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emu\Documents\Documents\War Memorials Project\"/>
    </mc:Choice>
  </mc:AlternateContent>
  <bookViews>
    <workbookView xWindow="240" yWindow="135" windowWidth="20115" windowHeight="8010" xr2:uid="{00000000-000D-0000-FFFF-FFFF00000000}"/>
  </bookViews>
  <sheets>
    <sheet name="Master" sheetId="1" r:id="rId1"/>
    <sheet name="Makara" sheetId="7" r:id="rId2"/>
    <sheet name="Roseneath" sheetId="6" r:id="rId3"/>
    <sheet name="Aro Valley" sheetId="5" r:id="rId4"/>
    <sheet name="Brooklyn" sheetId="4" r:id="rId5"/>
    <sheet name="Camlou Tours" sheetId="8" r:id="rId6"/>
    <sheet name="Stats" sheetId="2" r:id="rId7"/>
    <sheet name="Newlands" sheetId="3" r:id="rId8"/>
  </sheets>
  <definedNames>
    <definedName name="_xlnm.Print_Area" localSheetId="5">'Camlou Tours'!$A$1:$T$68</definedName>
    <definedName name="_xlnm.Print_Area" localSheetId="7">Newlands!$A$1:$T$9</definedName>
    <definedName name="_xlnm.Print_Titles" localSheetId="5">'Camlou Tours'!$1:$1</definedName>
  </definedNames>
  <calcPr calcId="171027"/>
</workbook>
</file>

<file path=xl/calcChain.xml><?xml version="1.0" encoding="utf-8"?>
<calcChain xmlns="http://schemas.openxmlformats.org/spreadsheetml/2006/main">
  <c r="A2" i="3" l="1"/>
  <c r="A8" i="3"/>
  <c r="A4" i="3"/>
  <c r="A9" i="3"/>
  <c r="A7" i="3"/>
  <c r="A5" i="3"/>
  <c r="A6" i="3"/>
  <c r="A3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T8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B7" i="3"/>
  <c r="C7" i="3"/>
  <c r="D7" i="3"/>
  <c r="E7" i="3"/>
  <c r="F7" i="3"/>
  <c r="G7" i="3"/>
  <c r="H7" i="3"/>
  <c r="I7" i="3"/>
  <c r="J7" i="3"/>
  <c r="K7" i="3"/>
  <c r="L7" i="3"/>
  <c r="M7" i="3"/>
  <c r="N7" i="3"/>
  <c r="P7" i="3"/>
  <c r="Q7" i="3"/>
  <c r="R7" i="3"/>
  <c r="S7" i="3"/>
  <c r="T7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B6" i="3"/>
  <c r="C6" i="3"/>
  <c r="D6" i="3"/>
  <c r="E6" i="3"/>
  <c r="F6" i="3"/>
  <c r="G6" i="3"/>
  <c r="H6" i="3"/>
  <c r="I6" i="3"/>
  <c r="J6" i="3"/>
  <c r="K6" i="3"/>
  <c r="L6" i="3"/>
  <c r="M6" i="3"/>
  <c r="O6" i="3"/>
  <c r="P6" i="3"/>
  <c r="Q6" i="3"/>
  <c r="R6" i="3"/>
  <c r="S6" i="3"/>
  <c r="T6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B8" i="2" l="1"/>
  <c r="C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Mulligan</author>
  </authors>
  <commentList>
    <comment ref="P14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Henry was not serving from May 1915 until August 1915.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Mulligan</author>
  </authors>
  <commentList>
    <comment ref="P22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Henry was not serving from May 1915 until August 1915.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Mulligan</author>
  </authors>
  <commentList>
    <comment ref="P30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Henry was not serving from May 1915 until August 1915.
</t>
        </r>
      </text>
    </comment>
  </commentList>
</comments>
</file>

<file path=xl/sharedStrings.xml><?xml version="1.0" encoding="utf-8"?>
<sst xmlns="http://schemas.openxmlformats.org/spreadsheetml/2006/main" count="1669" uniqueCount="350">
  <si>
    <t>Memorial</t>
  </si>
  <si>
    <t>Researcher</t>
  </si>
  <si>
    <t>DOB</t>
  </si>
  <si>
    <t>Signed Up</t>
  </si>
  <si>
    <t>Killed</t>
  </si>
  <si>
    <t>Service (Days)</t>
  </si>
  <si>
    <t>Country of Death</t>
  </si>
  <si>
    <t>Location</t>
  </si>
  <si>
    <t>Cemetery</t>
  </si>
  <si>
    <t>Newlands</t>
  </si>
  <si>
    <t>VM</t>
  </si>
  <si>
    <t>Gallipoli</t>
  </si>
  <si>
    <t>Chunuk Bair (NZ) Memorial</t>
  </si>
  <si>
    <t>Under age</t>
  </si>
  <si>
    <t>Roseneath</t>
  </si>
  <si>
    <t>KB</t>
  </si>
  <si>
    <t>Gallipoli, Chunuk Bair</t>
  </si>
  <si>
    <t>BM</t>
  </si>
  <si>
    <t>Lone Pine Memorial</t>
  </si>
  <si>
    <t>Hill 60 (NZ Memorial) Cemetery</t>
  </si>
  <si>
    <t>Portianos Military Cemetery</t>
  </si>
  <si>
    <t>Enteric fever</t>
  </si>
  <si>
    <t>Brooklyn</t>
  </si>
  <si>
    <t>AW</t>
  </si>
  <si>
    <t>At sea</t>
  </si>
  <si>
    <t>SS Marquette</t>
  </si>
  <si>
    <t>Mikra Memorial, Mikra Briitish Cemetery</t>
  </si>
  <si>
    <t>Drowned</t>
  </si>
  <si>
    <t>Embarkation Pier (Memorial) Cemetery</t>
  </si>
  <si>
    <t>John Bruce WEST</t>
  </si>
  <si>
    <t>France</t>
  </si>
  <si>
    <t>Armentieres</t>
  </si>
  <si>
    <t>Cite Bonjean Military Cemetery</t>
  </si>
  <si>
    <t>Stray</t>
  </si>
  <si>
    <t>Bapaume</t>
  </si>
  <si>
    <t>Baincourt British Cemetery</t>
  </si>
  <si>
    <t>Hebuterne</t>
  </si>
  <si>
    <t>Serre Road Cemetery No. 2</t>
  </si>
  <si>
    <t>Albert</t>
  </si>
  <si>
    <t>Dartmoor Cemetery</t>
  </si>
  <si>
    <t>Ammunition Column</t>
  </si>
  <si>
    <t>Longueval (Somme)</t>
  </si>
  <si>
    <t>Quarry Cemetery, Montauban</t>
  </si>
  <si>
    <t>NZ</t>
  </si>
  <si>
    <t>Fell under a train in Lower Hutt</t>
  </si>
  <si>
    <t>Belgium</t>
  </si>
  <si>
    <t>Hainaut</t>
  </si>
  <si>
    <t>Strand Military Cemetery</t>
  </si>
  <si>
    <t>Steenwerck</t>
  </si>
  <si>
    <t>Trois Arbres Cemetery</t>
  </si>
  <si>
    <t>Unknown</t>
  </si>
  <si>
    <t>LF</t>
  </si>
  <si>
    <t>Ypres</t>
  </si>
  <si>
    <t>St Sever Extension, Rouen</t>
  </si>
  <si>
    <t>RW</t>
  </si>
  <si>
    <t>Tyne Cot</t>
  </si>
  <si>
    <t>Signed up in UK with Yorkshire Hussars</t>
  </si>
  <si>
    <t>Passchendaele</t>
  </si>
  <si>
    <t>Tyne Cot Memorial</t>
  </si>
  <si>
    <t>Menin Road South Military Cemetery</t>
  </si>
  <si>
    <t>Messines</t>
  </si>
  <si>
    <t>Messines Ridge (NZ) Memorial</t>
  </si>
  <si>
    <t>Polygon Wood</t>
  </si>
  <si>
    <t>Buttes New British Cemetery (NZ Memorial)</t>
  </si>
  <si>
    <t>Aro Valley</t>
  </si>
  <si>
    <t>Military Medal</t>
  </si>
  <si>
    <t>RW/BM</t>
  </si>
  <si>
    <t>Jordan</t>
  </si>
  <si>
    <t>Es Salt</t>
  </si>
  <si>
    <t>Jerusalem  War Cemetery, Memorial</t>
  </si>
  <si>
    <t>Colincamps, Arras</t>
  </si>
  <si>
    <t>Euston Road Cemetery</t>
  </si>
  <si>
    <t>Grevillers (NZ) Memorial</t>
  </si>
  <si>
    <t>Doullens Communal Cemetery</t>
  </si>
  <si>
    <t>Rossignol Wood</t>
  </si>
  <si>
    <t>Gommecourt Wood New Cemetery</t>
  </si>
  <si>
    <t>Gezaincourt</t>
  </si>
  <si>
    <t>Bagneux British Cemetery</t>
  </si>
  <si>
    <t>L'Homme Mort British Cemetery</t>
  </si>
  <si>
    <t>Havrincourt</t>
  </si>
  <si>
    <t xml:space="preserve">Metz-En-Couture </t>
  </si>
  <si>
    <t>Cambrai</t>
  </si>
  <si>
    <t>Gouzeaucourt New British Cemetery</t>
  </si>
  <si>
    <t>England</t>
  </si>
  <si>
    <t>Tidworth</t>
  </si>
  <si>
    <t>Tidworth Memorial Cemetery</t>
  </si>
  <si>
    <t>Louverval Chateau Cemetery</t>
  </si>
  <si>
    <t>Naves Communal Cemetery Extension</t>
  </si>
  <si>
    <t>Influenza</t>
  </si>
  <si>
    <t>Napier</t>
  </si>
  <si>
    <t xml:space="preserve">Gassed at Messines &amp; repatriated, died at Napier Hosptial </t>
  </si>
  <si>
    <t>Comments</t>
  </si>
  <si>
    <t>Robert George</t>
  </si>
  <si>
    <t xml:space="preserve">John Howard </t>
  </si>
  <si>
    <t>JERVIS</t>
  </si>
  <si>
    <t xml:space="preserve">Lance </t>
  </si>
  <si>
    <t>BRIDGE</t>
  </si>
  <si>
    <t>CLARK</t>
  </si>
  <si>
    <t>HARLEN</t>
  </si>
  <si>
    <t>PICKERING</t>
  </si>
  <si>
    <t>WALTER</t>
  </si>
  <si>
    <t>ASTON</t>
  </si>
  <si>
    <t>WEST</t>
  </si>
  <si>
    <t>BALLARD</t>
  </si>
  <si>
    <t>FUTTER</t>
  </si>
  <si>
    <t>HODDER</t>
  </si>
  <si>
    <t>SMITH</t>
  </si>
  <si>
    <t>SHADDICK</t>
  </si>
  <si>
    <t>McVICAR</t>
  </si>
  <si>
    <t>TEAZE</t>
  </si>
  <si>
    <t>MONAGHAN</t>
  </si>
  <si>
    <t>GREEKS</t>
  </si>
  <si>
    <t>NELSON</t>
  </si>
  <si>
    <t>HUGHES</t>
  </si>
  <si>
    <t>MILLAR</t>
  </si>
  <si>
    <t>BARLOW</t>
  </si>
  <si>
    <t>WILSON</t>
  </si>
  <si>
    <t>TAIT</t>
  </si>
  <si>
    <t>WATTERS</t>
  </si>
  <si>
    <t>CASSIDY</t>
  </si>
  <si>
    <t>NEWMAN</t>
  </si>
  <si>
    <t>PACKER</t>
  </si>
  <si>
    <t>MURRAY</t>
  </si>
  <si>
    <t>WESTWOOD</t>
  </si>
  <si>
    <t>MAKEHAM</t>
  </si>
  <si>
    <t>ROSE</t>
  </si>
  <si>
    <t>HAMPTON</t>
  </si>
  <si>
    <t>DUNN</t>
  </si>
  <si>
    <t>SCOTT</t>
  </si>
  <si>
    <t>SINCLAIR</t>
  </si>
  <si>
    <t>RUTHERFORD</t>
  </si>
  <si>
    <t xml:space="preserve">John Cameron </t>
  </si>
  <si>
    <t xml:space="preserve">Percy </t>
  </si>
  <si>
    <t>William Campbell</t>
  </si>
  <si>
    <t>John Bruno</t>
  </si>
  <si>
    <t xml:space="preserve">Francis Cyril </t>
  </si>
  <si>
    <t>Frank Ernest</t>
  </si>
  <si>
    <t>Herbert</t>
  </si>
  <si>
    <t xml:space="preserve">John Black </t>
  </si>
  <si>
    <t xml:space="preserve">Jack Dick </t>
  </si>
  <si>
    <t>William Robert</t>
  </si>
  <si>
    <t xml:space="preserve">Arthur </t>
  </si>
  <si>
    <t xml:space="preserve">John </t>
  </si>
  <si>
    <t xml:space="preserve">Harry </t>
  </si>
  <si>
    <t xml:space="preserve">Claude Percy </t>
  </si>
  <si>
    <t xml:space="preserve">Herbert Harold </t>
  </si>
  <si>
    <t xml:space="preserve">Bertram William Pitt </t>
  </si>
  <si>
    <t xml:space="preserve">Audley Charles Hyde </t>
  </si>
  <si>
    <t xml:space="preserve">Raynor Stephen </t>
  </si>
  <si>
    <t xml:space="preserve">Hugh Decimus </t>
  </si>
  <si>
    <t xml:space="preserve">John Bert </t>
  </si>
  <si>
    <t xml:space="preserve">James Alexander </t>
  </si>
  <si>
    <t xml:space="preserve">Kenneth James </t>
  </si>
  <si>
    <t xml:space="preserve">Alexander </t>
  </si>
  <si>
    <t>Frank</t>
  </si>
  <si>
    <t>Richard</t>
  </si>
  <si>
    <t xml:space="preserve">Delroy Baron </t>
  </si>
  <si>
    <t xml:space="preserve">John Joseph Henry </t>
  </si>
  <si>
    <t xml:space="preserve">Frank Stuart </t>
  </si>
  <si>
    <t>Alfred James</t>
  </si>
  <si>
    <t xml:space="preserve">Charles Edgar </t>
  </si>
  <si>
    <t xml:space="preserve">Charles Huntly </t>
  </si>
  <si>
    <t xml:space="preserve">William Henry </t>
  </si>
  <si>
    <t xml:space="preserve">James </t>
  </si>
  <si>
    <t xml:space="preserve">Hubert George </t>
  </si>
  <si>
    <t xml:space="preserve">Robert Alexander </t>
  </si>
  <si>
    <t xml:space="preserve">John Donald </t>
  </si>
  <si>
    <t>FIRST NAME</t>
  </si>
  <si>
    <t>SURNAME</t>
  </si>
  <si>
    <t>Turkey</t>
  </si>
  <si>
    <t>Greece</t>
  </si>
  <si>
    <t>Lemnos</t>
  </si>
  <si>
    <t>McFARLANE</t>
  </si>
  <si>
    <t>Enlistment
age</t>
  </si>
  <si>
    <t>Age @ 
Death</t>
  </si>
  <si>
    <t>Joseph</t>
  </si>
  <si>
    <t xml:space="preserve">Edward Percy </t>
  </si>
  <si>
    <t>Makara</t>
  </si>
  <si>
    <t xml:space="preserve">James Robert Ruxton </t>
  </si>
  <si>
    <t>Louis</t>
  </si>
  <si>
    <t>SIEVERS</t>
  </si>
  <si>
    <t>LEYS</t>
  </si>
  <si>
    <t>Broodseinde Ridge</t>
  </si>
  <si>
    <t>Haringhe Military Cemetery</t>
  </si>
  <si>
    <t>Meteren</t>
  </si>
  <si>
    <t>Military Cross</t>
  </si>
  <si>
    <t>Extras</t>
  </si>
  <si>
    <t>Uploaded</t>
  </si>
  <si>
    <t>Bios</t>
  </si>
  <si>
    <t>James Cooper</t>
  </si>
  <si>
    <t>MILL</t>
  </si>
  <si>
    <t>Benjamin</t>
  </si>
  <si>
    <t>MOLLISON</t>
  </si>
  <si>
    <t>Kenneth Ritchie</t>
  </si>
  <si>
    <t>William Henry</t>
  </si>
  <si>
    <t>MCKENZIE</t>
  </si>
  <si>
    <t>Leslie Alfred Howard</t>
  </si>
  <si>
    <t>MOORE</t>
  </si>
  <si>
    <t>Ernest George</t>
  </si>
  <si>
    <t>BRIANT</t>
  </si>
  <si>
    <t>Achiet-Le-Grand Communal Cemetery Extension</t>
  </si>
  <si>
    <t>The Huts Cemetery</t>
  </si>
  <si>
    <t>Lijssenthoek Military Cemetery</t>
  </si>
  <si>
    <t>Samoa</t>
  </si>
  <si>
    <t>Apia</t>
  </si>
  <si>
    <t>Magiagi Cemetery</t>
  </si>
  <si>
    <t>Buried at Sea "Tahiti"</t>
  </si>
  <si>
    <t>RAMSAY</t>
  </si>
  <si>
    <t>William Edward</t>
  </si>
  <si>
    <t>La Clytte Military Cemetery</t>
  </si>
  <si>
    <t>Died at sea</t>
  </si>
  <si>
    <t>Seaman/greaser on SS Hunstrick</t>
  </si>
  <si>
    <t>Tower Hill Memorial</t>
  </si>
  <si>
    <t>VM/RW</t>
  </si>
  <si>
    <t xml:space="preserve"> </t>
  </si>
  <si>
    <t>David Morris</t>
  </si>
  <si>
    <t>LAWSON</t>
  </si>
  <si>
    <t>Henry Moreland</t>
  </si>
  <si>
    <t>JONES</t>
  </si>
  <si>
    <t>Flers</t>
  </si>
  <si>
    <t>Bulls Road Cemetery</t>
  </si>
  <si>
    <t>Leonard Wilford</t>
  </si>
  <si>
    <t>CULVERWELL</t>
  </si>
  <si>
    <t>Le Cateau</t>
  </si>
  <si>
    <t>Saint Souplet British Cemetery</t>
  </si>
  <si>
    <t>James Leslie</t>
  </si>
  <si>
    <t>HOWIE</t>
  </si>
  <si>
    <t>Bancourt British Cemetery</t>
  </si>
  <si>
    <t>William</t>
  </si>
  <si>
    <t>MOUTON</t>
  </si>
  <si>
    <t>MK</t>
  </si>
  <si>
    <t>William Richard Higgs</t>
  </si>
  <si>
    <t>BOWDEN</t>
  </si>
  <si>
    <t>Motor Car Corner Cemetery</t>
  </si>
  <si>
    <t>Torquay, Devon</t>
  </si>
  <si>
    <t>Torquay</t>
  </si>
  <si>
    <t>tubercular meningitis</t>
  </si>
  <si>
    <t>BORTHWICK</t>
  </si>
  <si>
    <t>MCCARTHY</t>
  </si>
  <si>
    <t>DOWMAN</t>
  </si>
  <si>
    <t>MCDONALD</t>
  </si>
  <si>
    <t>GRIFFIN</t>
  </si>
  <si>
    <t>HALL</t>
  </si>
  <si>
    <t>OLIFF</t>
  </si>
  <si>
    <t>WARNER</t>
  </si>
  <si>
    <t>ELFORD</t>
  </si>
  <si>
    <t>H</t>
  </si>
  <si>
    <t>S</t>
  </si>
  <si>
    <t>V</t>
  </si>
  <si>
    <t>John Rutherford</t>
  </si>
  <si>
    <t>Lindenhoek Chalet Military Cemetery</t>
  </si>
  <si>
    <t>Daniel Patrick</t>
  </si>
  <si>
    <t>Porirua</t>
  </si>
  <si>
    <t>Karori Cemetery</t>
  </si>
  <si>
    <t>Martin (Hall Martin)</t>
  </si>
  <si>
    <t>Hector Sidney</t>
  </si>
  <si>
    <t>Paschendale</t>
  </si>
  <si>
    <t>Romeries Communal Cemetery Extension</t>
  </si>
  <si>
    <t>Frederick George</t>
  </si>
  <si>
    <t>Caterpillar Valley Cemetery</t>
  </si>
  <si>
    <t>William John</t>
  </si>
  <si>
    <t>Polygon Wood Cemetery</t>
  </si>
  <si>
    <t>Harry</t>
  </si>
  <si>
    <t>Tyne Cot Cemetery</t>
  </si>
  <si>
    <t>William Frederick</t>
  </si>
  <si>
    <t>Perth Cemetery (China Wall)</t>
  </si>
  <si>
    <t>Ernest Jesse</t>
  </si>
  <si>
    <t>GOER</t>
  </si>
  <si>
    <t>TROTTER</t>
  </si>
  <si>
    <t>BRYANT</t>
  </si>
  <si>
    <t>Arthur Joe</t>
  </si>
  <si>
    <t>Le Quesnoy</t>
  </si>
  <si>
    <t>John Ernest</t>
  </si>
  <si>
    <t>Karl Bertel Kristian</t>
  </si>
  <si>
    <t>PEDERSEN</t>
  </si>
  <si>
    <t>Lower Hutt</t>
  </si>
  <si>
    <t>Railway accident</t>
  </si>
  <si>
    <t>St John's Anglican Churchyard, Johnsonville</t>
  </si>
  <si>
    <t>John Victor</t>
  </si>
  <si>
    <t>ROBERTS</t>
  </si>
  <si>
    <t>CCS56</t>
  </si>
  <si>
    <t>ARCHER</t>
  </si>
  <si>
    <t>W H</t>
  </si>
  <si>
    <t>ARMSTRONG</t>
  </si>
  <si>
    <t>Joseph Edward</t>
  </si>
  <si>
    <t>BIRKETT</t>
  </si>
  <si>
    <t>St. Omer</t>
  </si>
  <si>
    <t>Longuenesse (St Omer) Souvenir Cemetery</t>
  </si>
  <si>
    <t>Meningitis</t>
  </si>
  <si>
    <t>Hugh Leslie</t>
  </si>
  <si>
    <t>BRILL</t>
  </si>
  <si>
    <t>Frederick Andrew</t>
  </si>
  <si>
    <t>Messines Ridge British Cemetery</t>
  </si>
  <si>
    <t>BREWER</t>
  </si>
  <si>
    <t>Herbert Tudor</t>
  </si>
  <si>
    <t>Staffs.</t>
  </si>
  <si>
    <t>Cannock Chase War Cemetery</t>
  </si>
  <si>
    <t>COCHRANE</t>
  </si>
  <si>
    <t>Foncquevillers Military Cemetery</t>
  </si>
  <si>
    <t>CRAWFORD</t>
  </si>
  <si>
    <t>Roderick</t>
  </si>
  <si>
    <t>Hyde Park Corner (ROYAL BERKS) Cemetery Extension</t>
  </si>
  <si>
    <t>Messines (Rossignol Woods)</t>
  </si>
  <si>
    <t>DAVIDSON</t>
  </si>
  <si>
    <t>Logan Leonard</t>
  </si>
  <si>
    <t>Passchendaele (Medical Corps)</t>
  </si>
  <si>
    <t>DONEY</t>
  </si>
  <si>
    <t>Harry Charles</t>
  </si>
  <si>
    <t>Karori arch, influenza</t>
  </si>
  <si>
    <t>DRUMMOND</t>
  </si>
  <si>
    <t>William George</t>
  </si>
  <si>
    <t>Heilly Station Cemetery</t>
  </si>
  <si>
    <t>DRYDEN</t>
  </si>
  <si>
    <t>George Irvine Mouat</t>
  </si>
  <si>
    <t>Wellington</t>
  </si>
  <si>
    <t>TB of the spine</t>
  </si>
  <si>
    <t xml:space="preserve">Karori </t>
  </si>
  <si>
    <t>DRIVER</t>
  </si>
  <si>
    <t>Benjamin Henry</t>
  </si>
  <si>
    <t>DUNNE</t>
  </si>
  <si>
    <t>Frank Hedley</t>
  </si>
  <si>
    <t>Beaulencourt British Cemetery, Ligny-Thilloy</t>
  </si>
  <si>
    <t>ELLIOTT</t>
  </si>
  <si>
    <t>Berty Fitzclarence</t>
  </si>
  <si>
    <t>Achiet-le-Grand Communal Cemetery Extension</t>
  </si>
  <si>
    <t>EVENDEN</t>
  </si>
  <si>
    <t>William Sandford</t>
  </si>
  <si>
    <t>GALBRAITH</t>
  </si>
  <si>
    <t>Walter McArthur</t>
  </si>
  <si>
    <t>GRINDROD</t>
  </si>
  <si>
    <t>HADLEY</t>
  </si>
  <si>
    <t>Abraham</t>
  </si>
  <si>
    <t>Charles</t>
  </si>
  <si>
    <t>Cyclist</t>
  </si>
  <si>
    <t>Marfaux British Cemetery</t>
  </si>
  <si>
    <t>HERZOG</t>
  </si>
  <si>
    <t>Charles Matthias</t>
  </si>
  <si>
    <t>Joseph James Charlton</t>
  </si>
  <si>
    <t>Dannes Camiers</t>
  </si>
  <si>
    <t>Etaples Military Cemetery</t>
  </si>
  <si>
    <t>HILL</t>
  </si>
  <si>
    <t>Albert Frederick</t>
  </si>
  <si>
    <t>Bedford House Cemetery</t>
  </si>
  <si>
    <t xml:space="preserve">Passchendaele </t>
  </si>
  <si>
    <t>Passchendale</t>
  </si>
  <si>
    <t>Yprs</t>
  </si>
  <si>
    <t>Doullens</t>
  </si>
  <si>
    <t>Berks Cemetery Extension</t>
  </si>
  <si>
    <t>Porirua Mental Hospital</t>
  </si>
  <si>
    <t>Henry (Harry)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</si>
</sst>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rgb="FF2A2A2A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1">
    <xf numFmtId="0" fontId="0" fillId="0" borderId="0" xfId="0"/>
    <xf numFmtId="0" fontId="3" fillId="0" borderId="10" xfId="38" applyFont="1" applyFill="1" applyBorder="1" applyAlignment="1">
      <alignment horizontal="left" vertical="center" wrapText="1"/>
    </xf>
    <xf numFmtId="0" fontId="21" fillId="0" borderId="10" xfId="38" applyFont="1" applyFill="1" applyBorder="1" applyAlignment="1">
      <alignment horizontal="center" vertical="center" wrapText="1"/>
    </xf>
    <xf numFmtId="0" fontId="0" fillId="0" borderId="14" xfId="0" applyFill="1" applyBorder="1"/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3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3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/>
    <xf numFmtId="3" fontId="0" fillId="0" borderId="10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0" fillId="0" borderId="14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0" fillId="0" borderId="0" xfId="0"/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 wrapText="1"/>
    </xf>
    <xf numFmtId="0" fontId="0" fillId="24" borderId="14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NumberForma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 vertical="top"/>
    </xf>
    <xf numFmtId="0" fontId="0" fillId="0" borderId="14" xfId="0" applyFill="1" applyBorder="1" applyAlignment="1">
      <alignment vertical="center"/>
    </xf>
    <xf numFmtId="0" fontId="22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center" vertical="top" wrapText="1"/>
    </xf>
    <xf numFmtId="0" fontId="21" fillId="0" borderId="10" xfId="38" applyFont="1" applyFill="1" applyBorder="1" applyAlignment="1">
      <alignment horizontal="center" vertical="top" wrapText="1"/>
    </xf>
    <xf numFmtId="0" fontId="0" fillId="0" borderId="14" xfId="0" applyNumberFormat="1" applyFill="1" applyBorder="1" applyAlignment="1">
      <alignment horizontal="center" vertical="top"/>
    </xf>
    <xf numFmtId="0" fontId="0" fillId="0" borderId="14" xfId="0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38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0" xfId="0" applyBorder="1"/>
    <xf numFmtId="0" fontId="0" fillId="0" borderId="14" xfId="0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vertical="top"/>
    </xf>
    <xf numFmtId="3" fontId="0" fillId="0" borderId="0" xfId="0" applyNumberFormat="1" applyFill="1" applyBorder="1" applyAlignment="1">
      <alignment horizontal="center" vertical="center" wrapText="1"/>
    </xf>
    <xf numFmtId="0" fontId="0" fillId="24" borderId="14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0" fillId="24" borderId="10" xfId="0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3" fontId="24" fillId="0" borderId="10" xfId="0" applyNumberFormat="1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vertical="top"/>
    </xf>
    <xf numFmtId="0" fontId="24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vertical="top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ill="1" applyBorder="1" applyAlignment="1">
      <alignment horizontal="center" vertical="top"/>
    </xf>
    <xf numFmtId="3" fontId="0" fillId="0" borderId="14" xfId="0" applyNumberFormat="1" applyFill="1" applyBorder="1" applyAlignment="1">
      <alignment horizontal="center" vertical="top"/>
    </xf>
    <xf numFmtId="0" fontId="22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horizontal="center" vertical="top"/>
    </xf>
    <xf numFmtId="3" fontId="23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/>
    <xf numFmtId="0" fontId="23" fillId="24" borderId="10" xfId="0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center" vertical="top"/>
    </xf>
    <xf numFmtId="0" fontId="0" fillId="0" borderId="15" xfId="0" applyNumberFormat="1" applyFill="1" applyBorder="1" applyAlignment="1">
      <alignment horizontal="center" vertical="top"/>
    </xf>
    <xf numFmtId="0" fontId="23" fillId="0" borderId="10" xfId="0" applyFont="1" applyBorder="1"/>
    <xf numFmtId="0" fontId="23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/>
    </xf>
    <xf numFmtId="0" fontId="28" fillId="0" borderId="10" xfId="0" applyFont="1" applyBorder="1" applyAlignment="1">
      <alignment vertical="top" wrapText="1"/>
    </xf>
    <xf numFmtId="0" fontId="29" fillId="0" borderId="0" xfId="0" applyFont="1"/>
    <xf numFmtId="0" fontId="29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top"/>
    </xf>
    <xf numFmtId="0" fontId="29" fillId="0" borderId="10" xfId="0" applyNumberFormat="1" applyFont="1" applyFill="1" applyBorder="1" applyAlignment="1">
      <alignment horizontal="center" vertical="top"/>
    </xf>
    <xf numFmtId="3" fontId="29" fillId="0" borderId="10" xfId="0" applyNumberFormat="1" applyFont="1" applyFill="1" applyBorder="1" applyAlignment="1">
      <alignment horizontal="center" vertical="top"/>
    </xf>
    <xf numFmtId="0" fontId="29" fillId="0" borderId="10" xfId="0" applyFont="1" applyFill="1" applyBorder="1" applyAlignment="1">
      <alignment vertical="top"/>
    </xf>
    <xf numFmtId="0" fontId="29" fillId="24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/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top" wrapText="1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top" wrapText="1"/>
    </xf>
    <xf numFmtId="0" fontId="31" fillId="0" borderId="10" xfId="38" applyFont="1" applyFill="1" applyBorder="1" applyAlignment="1">
      <alignment horizontal="left" vertical="center" wrapText="1"/>
    </xf>
    <xf numFmtId="0" fontId="32" fillId="0" borderId="10" xfId="38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24" borderId="10" xfId="0" applyFont="1" applyFill="1" applyBorder="1" applyAlignment="1">
      <alignment wrapText="1"/>
    </xf>
    <xf numFmtId="0" fontId="29" fillId="0" borderId="10" xfId="0" applyFont="1" applyBorder="1" applyAlignment="1">
      <alignment wrapText="1"/>
    </xf>
    <xf numFmtId="0" fontId="32" fillId="0" borderId="10" xfId="38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top"/>
    </xf>
    <xf numFmtId="0" fontId="29" fillId="0" borderId="10" xfId="0" applyFont="1" applyBorder="1" applyAlignment="1">
      <alignment horizontal="center"/>
    </xf>
    <xf numFmtId="0" fontId="31" fillId="0" borderId="10" xfId="38" applyFont="1" applyFill="1" applyBorder="1" applyAlignment="1">
      <alignment horizontal="left" vertical="top" wrapText="1"/>
    </xf>
    <xf numFmtId="0" fontId="29" fillId="24" borderId="10" xfId="0" applyFont="1" applyFill="1" applyBorder="1" applyAlignment="1">
      <alignment vertical="top" wrapText="1"/>
    </xf>
    <xf numFmtId="0" fontId="29" fillId="0" borderId="0" xfId="0" applyFont="1" applyAlignment="1">
      <alignment vertical="top"/>
    </xf>
    <xf numFmtId="3" fontId="29" fillId="0" borderId="10" xfId="0" applyNumberFormat="1" applyFont="1" applyFill="1" applyBorder="1" applyAlignment="1">
      <alignment horizontal="left" vertical="top"/>
    </xf>
    <xf numFmtId="3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/>
    <xf numFmtId="0" fontId="29" fillId="0" borderId="10" xfId="0" applyFont="1" applyBorder="1" applyAlignment="1">
      <alignment vertical="top"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4" xfId="0" applyNumberFormat="1" applyFont="1" applyFill="1" applyBorder="1" applyAlignment="1">
      <alignment horizontal="center" vertical="top"/>
    </xf>
    <xf numFmtId="0" fontId="29" fillId="0" borderId="14" xfId="0" applyFont="1" applyFill="1" applyBorder="1" applyAlignment="1">
      <alignment horizontal="center" vertical="top" wrapText="1"/>
    </xf>
    <xf numFmtId="0" fontId="29" fillId="0" borderId="14" xfId="0" applyNumberFormat="1" applyFont="1" applyFill="1" applyBorder="1" applyAlignment="1">
      <alignment horizontal="center" vertical="top" wrapText="1"/>
    </xf>
    <xf numFmtId="3" fontId="29" fillId="0" borderId="14" xfId="0" applyNumberFormat="1" applyFont="1" applyFill="1" applyBorder="1" applyAlignment="1">
      <alignment horizontal="center" vertical="top" wrapText="1"/>
    </xf>
    <xf numFmtId="0" fontId="29" fillId="0" borderId="14" xfId="0" applyFont="1" applyFill="1" applyBorder="1" applyAlignment="1">
      <alignment vertical="top"/>
    </xf>
    <xf numFmtId="3" fontId="29" fillId="0" borderId="10" xfId="0" applyNumberFormat="1" applyFont="1" applyFill="1" applyBorder="1" applyAlignment="1">
      <alignment horizontal="left" vertical="top" wrapText="1"/>
    </xf>
    <xf numFmtId="0" fontId="29" fillId="0" borderId="0" xfId="0" applyFont="1" applyAlignment="1">
      <alignment horizontal="center"/>
    </xf>
    <xf numFmtId="0" fontId="29" fillId="0" borderId="14" xfId="0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vertical="top"/>
    </xf>
    <xf numFmtId="0" fontId="28" fillId="0" borderId="11" xfId="0" applyFont="1" applyFill="1" applyBorder="1" applyAlignment="1">
      <alignment horizontal="center" vertical="top"/>
    </xf>
    <xf numFmtId="3" fontId="29" fillId="0" borderId="0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top"/>
    </xf>
    <xf numFmtId="0" fontId="28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/>
    </xf>
  </cellXfs>
  <cellStyles count="4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Good 2" xfId="30" xr:uid="{00000000-0005-0000-0000-00001C000000}"/>
    <cellStyle name="Heading 1 2" xfId="31" xr:uid="{00000000-0005-0000-0000-00001D000000}"/>
    <cellStyle name="Heading 2 2" xfId="32" xr:uid="{00000000-0005-0000-0000-00001E000000}"/>
    <cellStyle name="Heading 3 2" xfId="33" xr:uid="{00000000-0005-0000-0000-00001F000000}"/>
    <cellStyle name="Heading 4 2" xfId="34" xr:uid="{00000000-0005-0000-0000-000020000000}"/>
    <cellStyle name="Input 2" xfId="35" xr:uid="{00000000-0005-0000-0000-000021000000}"/>
    <cellStyle name="Linked Cell 2" xfId="36" xr:uid="{00000000-0005-0000-0000-000022000000}"/>
    <cellStyle name="Neutral 2" xfId="37" xr:uid="{00000000-0005-0000-0000-000023000000}"/>
    <cellStyle name="Normal" xfId="0" builtinId="0"/>
    <cellStyle name="Normal 2" xfId="1" xr:uid="{00000000-0005-0000-0000-000025000000}"/>
    <cellStyle name="Normal_Sheet1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9"/>
  <sheetViews>
    <sheetView tabSelected="1" workbookViewId="0">
      <pane ySplit="1" topLeftCell="A2" activePane="bottomLeft" state="frozen"/>
      <selection activeCell="B1" sqref="B1"/>
      <selection pane="bottomLeft" activeCell="P50" sqref="P50"/>
    </sheetView>
  </sheetViews>
  <sheetFormatPr defaultRowHeight="15" x14ac:dyDescent="0.25"/>
  <cols>
    <col min="1" max="1" width="24.140625" style="113" customWidth="1"/>
    <col min="2" max="2" width="14.5703125" style="113" customWidth="1"/>
    <col min="3" max="3" width="10.7109375" style="156" customWidth="1"/>
    <col min="4" max="4" width="11.7109375" style="156" customWidth="1"/>
    <col min="5" max="6" width="3.28515625" style="113" bestFit="1" customWidth="1"/>
    <col min="7" max="7" width="5" style="113" bestFit="1" customWidth="1"/>
    <col min="8" max="9" width="3" style="113" bestFit="1" customWidth="1"/>
    <col min="10" max="10" width="5" style="113" bestFit="1" customWidth="1"/>
    <col min="11" max="11" width="10.5703125" style="113" bestFit="1" customWidth="1"/>
    <col min="12" max="13" width="3" style="113" bestFit="1" customWidth="1"/>
    <col min="14" max="14" width="5" style="113" bestFit="1" customWidth="1"/>
    <col min="15" max="15" width="6.7109375" style="113" bestFit="1" customWidth="1"/>
    <col min="16" max="16" width="7.42578125" style="156" bestFit="1" customWidth="1"/>
    <col min="17" max="17" width="9.140625" style="156"/>
    <col min="18" max="18" width="20.28515625" style="113" bestFit="1" customWidth="1"/>
    <col min="19" max="19" width="40.85546875" style="113" bestFit="1" customWidth="1"/>
    <col min="20" max="20" width="38.85546875" style="113" customWidth="1"/>
    <col min="21" max="16384" width="9.140625" style="113"/>
  </cols>
  <sheetData>
    <row r="1" spans="1:20" ht="30" x14ac:dyDescent="0.25">
      <c r="A1" s="107" t="s">
        <v>167</v>
      </c>
      <c r="B1" s="108" t="s">
        <v>168</v>
      </c>
      <c r="C1" s="108" t="s">
        <v>1</v>
      </c>
      <c r="D1" s="108" t="s">
        <v>0</v>
      </c>
      <c r="F1" s="108" t="s">
        <v>2</v>
      </c>
      <c r="G1" s="160"/>
      <c r="H1" s="163" t="s">
        <v>3</v>
      </c>
      <c r="I1" s="163"/>
      <c r="J1" s="164"/>
      <c r="K1" s="109" t="s">
        <v>173</v>
      </c>
      <c r="L1" s="162" t="s">
        <v>4</v>
      </c>
      <c r="M1" s="162"/>
      <c r="N1" s="162"/>
      <c r="O1" s="109" t="s">
        <v>174</v>
      </c>
      <c r="P1" s="110" t="s">
        <v>5</v>
      </c>
      <c r="Q1" s="110" t="s">
        <v>6</v>
      </c>
      <c r="R1" s="111" t="s">
        <v>7</v>
      </c>
      <c r="S1" s="108" t="s">
        <v>8</v>
      </c>
      <c r="T1" s="112" t="s">
        <v>91</v>
      </c>
    </row>
    <row r="2" spans="1:20" x14ac:dyDescent="0.25">
      <c r="A2" s="124" t="s">
        <v>231</v>
      </c>
      <c r="B2" s="125" t="s">
        <v>232</v>
      </c>
      <c r="C2" s="125" t="s">
        <v>230</v>
      </c>
      <c r="D2" s="115" t="s">
        <v>64</v>
      </c>
      <c r="E2" s="125">
        <v>5</v>
      </c>
      <c r="F2" s="125">
        <v>1</v>
      </c>
      <c r="G2" s="125">
        <v>1892</v>
      </c>
      <c r="H2" s="125">
        <v>11</v>
      </c>
      <c r="I2" s="125">
        <v>5</v>
      </c>
      <c r="J2" s="125">
        <v>1916</v>
      </c>
      <c r="K2" s="116">
        <v>24</v>
      </c>
      <c r="L2" s="125">
        <v>17</v>
      </c>
      <c r="M2" s="125">
        <v>7</v>
      </c>
      <c r="N2" s="125">
        <v>1917</v>
      </c>
      <c r="O2" s="116">
        <v>25</v>
      </c>
      <c r="P2" s="126">
        <v>403</v>
      </c>
      <c r="Q2" s="126" t="s">
        <v>45</v>
      </c>
      <c r="R2" s="127" t="s">
        <v>46</v>
      </c>
      <c r="S2" s="127" t="s">
        <v>233</v>
      </c>
      <c r="T2" s="119"/>
    </row>
    <row r="3" spans="1:20" ht="15.75" x14ac:dyDescent="0.25">
      <c r="A3" s="124" t="s">
        <v>221</v>
      </c>
      <c r="B3" s="125" t="s">
        <v>222</v>
      </c>
      <c r="C3" s="125" t="s">
        <v>17</v>
      </c>
      <c r="D3" s="115" t="s">
        <v>64</v>
      </c>
      <c r="E3" s="125">
        <v>18</v>
      </c>
      <c r="F3" s="125">
        <v>7</v>
      </c>
      <c r="G3" s="125">
        <v>1895</v>
      </c>
      <c r="H3" s="125">
        <v>16</v>
      </c>
      <c r="I3" s="125">
        <v>11</v>
      </c>
      <c r="J3" s="125">
        <v>1915</v>
      </c>
      <c r="K3" s="116">
        <v>20</v>
      </c>
      <c r="L3" s="125">
        <v>21</v>
      </c>
      <c r="M3" s="125">
        <v>10</v>
      </c>
      <c r="N3" s="125">
        <v>1918</v>
      </c>
      <c r="O3" s="116">
        <v>23</v>
      </c>
      <c r="P3" s="126">
        <v>1071</v>
      </c>
      <c r="Q3" s="126" t="s">
        <v>30</v>
      </c>
      <c r="R3" s="127" t="s">
        <v>223</v>
      </c>
      <c r="S3" s="127" t="s">
        <v>224</v>
      </c>
      <c r="T3" s="119"/>
    </row>
    <row r="4" spans="1:20" x14ac:dyDescent="0.25">
      <c r="A4" s="124" t="s">
        <v>162</v>
      </c>
      <c r="B4" s="125" t="s">
        <v>126</v>
      </c>
      <c r="C4" s="125" t="s">
        <v>17</v>
      </c>
      <c r="D4" s="115" t="s">
        <v>64</v>
      </c>
      <c r="E4" s="125">
        <v>26</v>
      </c>
      <c r="F4" s="125">
        <v>5</v>
      </c>
      <c r="G4" s="125">
        <v>1875</v>
      </c>
      <c r="H4" s="125">
        <v>6</v>
      </c>
      <c r="I4" s="125">
        <v>11</v>
      </c>
      <c r="J4" s="125">
        <v>1917</v>
      </c>
      <c r="K4" s="116">
        <v>42</v>
      </c>
      <c r="L4" s="125">
        <v>13</v>
      </c>
      <c r="M4" s="125">
        <v>9</v>
      </c>
      <c r="N4" s="125">
        <v>1918</v>
      </c>
      <c r="O4" s="116">
        <v>43</v>
      </c>
      <c r="P4" s="126">
        <v>311</v>
      </c>
      <c r="Q4" s="126" t="s">
        <v>30</v>
      </c>
      <c r="R4" s="127" t="s">
        <v>79</v>
      </c>
      <c r="S4" s="127" t="s">
        <v>72</v>
      </c>
      <c r="T4" s="119"/>
    </row>
    <row r="5" spans="1:20" x14ac:dyDescent="0.25">
      <c r="A5" s="124" t="s">
        <v>255</v>
      </c>
      <c r="B5" s="125" t="s">
        <v>240</v>
      </c>
      <c r="C5" s="125"/>
      <c r="D5" s="115" t="s">
        <v>64</v>
      </c>
      <c r="E5" s="125"/>
      <c r="F5" s="125"/>
      <c r="G5" s="125"/>
      <c r="H5" s="125"/>
      <c r="I5" s="125"/>
      <c r="J5" s="125"/>
      <c r="K5" s="116"/>
      <c r="L5" s="125"/>
      <c r="M5" s="125"/>
      <c r="N5" s="125"/>
      <c r="O5" s="116"/>
      <c r="P5" s="126"/>
      <c r="Q5" s="126" t="s">
        <v>45</v>
      </c>
      <c r="R5" s="127" t="s">
        <v>50</v>
      </c>
      <c r="S5" s="127" t="s">
        <v>263</v>
      </c>
      <c r="T5" s="119" t="s">
        <v>256</v>
      </c>
    </row>
    <row r="6" spans="1:20" ht="17.25" customHeight="1" x14ac:dyDescent="0.25">
      <c r="A6" s="124" t="s">
        <v>228</v>
      </c>
      <c r="B6" s="125" t="s">
        <v>229</v>
      </c>
      <c r="C6" s="125" t="s">
        <v>230</v>
      </c>
      <c r="D6" s="115" t="s">
        <v>64</v>
      </c>
      <c r="E6" s="125">
        <v>3</v>
      </c>
      <c r="F6" s="125">
        <v>10</v>
      </c>
      <c r="G6" s="125">
        <v>1894</v>
      </c>
      <c r="H6" s="125">
        <v>1</v>
      </c>
      <c r="I6" s="125">
        <v>6</v>
      </c>
      <c r="J6" s="125">
        <v>1916</v>
      </c>
      <c r="K6" s="116">
        <v>22</v>
      </c>
      <c r="L6" s="125">
        <v>30</v>
      </c>
      <c r="M6" s="125">
        <v>10</v>
      </c>
      <c r="N6" s="125">
        <v>1918</v>
      </c>
      <c r="O6" s="116">
        <v>24</v>
      </c>
      <c r="P6" s="126">
        <v>882</v>
      </c>
      <c r="Q6" s="126" t="s">
        <v>83</v>
      </c>
      <c r="R6" s="127" t="s">
        <v>234</v>
      </c>
      <c r="S6" s="127" t="s">
        <v>235</v>
      </c>
      <c r="T6" s="119" t="s">
        <v>236</v>
      </c>
    </row>
    <row r="7" spans="1:20" ht="15.75" customHeight="1" x14ac:dyDescent="0.25">
      <c r="A7" s="114" t="s">
        <v>145</v>
      </c>
      <c r="B7" s="115" t="s">
        <v>112</v>
      </c>
      <c r="C7" s="115" t="s">
        <v>54</v>
      </c>
      <c r="D7" s="115" t="s">
        <v>64</v>
      </c>
      <c r="E7" s="115">
        <v>6</v>
      </c>
      <c r="F7" s="115">
        <v>4</v>
      </c>
      <c r="G7" s="115">
        <v>1890</v>
      </c>
      <c r="H7" s="115"/>
      <c r="I7" s="115"/>
      <c r="J7" s="115"/>
      <c r="K7" s="115"/>
      <c r="L7" s="115">
        <v>4</v>
      </c>
      <c r="M7" s="115">
        <v>10</v>
      </c>
      <c r="N7" s="115">
        <v>1917</v>
      </c>
      <c r="O7" s="116">
        <v>27</v>
      </c>
      <c r="P7" s="117"/>
      <c r="Q7" s="117" t="s">
        <v>30</v>
      </c>
      <c r="R7" s="118" t="s">
        <v>50</v>
      </c>
      <c r="S7" s="118" t="s">
        <v>55</v>
      </c>
      <c r="T7" s="119" t="s">
        <v>13</v>
      </c>
    </row>
    <row r="8" spans="1:20" x14ac:dyDescent="0.25">
      <c r="A8" s="114" t="s">
        <v>152</v>
      </c>
      <c r="B8" s="120" t="s">
        <v>117</v>
      </c>
      <c r="C8" s="120" t="s">
        <v>66</v>
      </c>
      <c r="D8" s="121" t="s">
        <v>64</v>
      </c>
      <c r="E8" s="120">
        <v>22</v>
      </c>
      <c r="F8" s="120">
        <v>1</v>
      </c>
      <c r="G8" s="120">
        <v>1892</v>
      </c>
      <c r="H8" s="120">
        <v>9</v>
      </c>
      <c r="I8" s="120">
        <v>8</v>
      </c>
      <c r="J8" s="120">
        <v>1914</v>
      </c>
      <c r="K8" s="122">
        <v>22</v>
      </c>
      <c r="L8" s="122">
        <v>23</v>
      </c>
      <c r="M8" s="122">
        <v>3</v>
      </c>
      <c r="N8" s="122">
        <v>1918</v>
      </c>
      <c r="O8" s="122">
        <v>26</v>
      </c>
      <c r="P8" s="123">
        <v>1322</v>
      </c>
      <c r="Q8" s="123" t="s">
        <v>67</v>
      </c>
      <c r="R8" s="118" t="s">
        <v>68</v>
      </c>
      <c r="S8" s="118" t="s">
        <v>69</v>
      </c>
      <c r="T8" s="119"/>
    </row>
    <row r="9" spans="1:20" x14ac:dyDescent="0.25">
      <c r="A9" s="124" t="s">
        <v>349</v>
      </c>
      <c r="B9" s="125" t="s">
        <v>244</v>
      </c>
      <c r="C9" s="125" t="s">
        <v>230</v>
      </c>
      <c r="D9" s="115" t="s">
        <v>64</v>
      </c>
      <c r="E9" s="125">
        <v>22</v>
      </c>
      <c r="F9" s="125">
        <v>8</v>
      </c>
      <c r="G9" s="125">
        <v>1890</v>
      </c>
      <c r="H9" s="125">
        <v>4</v>
      </c>
      <c r="I9" s="125">
        <v>1</v>
      </c>
      <c r="J9" s="125">
        <v>1917</v>
      </c>
      <c r="K9" s="116">
        <v>26</v>
      </c>
      <c r="L9" s="125">
        <v>4</v>
      </c>
      <c r="M9" s="125">
        <v>10</v>
      </c>
      <c r="N9" s="125">
        <v>1917</v>
      </c>
      <c r="O9" s="116">
        <v>27</v>
      </c>
      <c r="P9" s="126">
        <v>274</v>
      </c>
      <c r="Q9" s="126" t="s">
        <v>45</v>
      </c>
      <c r="R9" s="127" t="s">
        <v>52</v>
      </c>
      <c r="S9" s="127" t="s">
        <v>263</v>
      </c>
      <c r="T9" s="119" t="s">
        <v>57</v>
      </c>
    </row>
    <row r="10" spans="1:20" x14ac:dyDescent="0.25">
      <c r="A10" s="114" t="s">
        <v>326</v>
      </c>
      <c r="B10" s="115" t="s">
        <v>325</v>
      </c>
      <c r="C10" s="115"/>
      <c r="D10" s="120" t="s">
        <v>22</v>
      </c>
      <c r="E10" s="115"/>
      <c r="F10" s="115"/>
      <c r="G10" s="115"/>
      <c r="H10" s="115"/>
      <c r="I10" s="115"/>
      <c r="J10" s="115"/>
      <c r="K10" s="116"/>
      <c r="L10" s="115">
        <v>12</v>
      </c>
      <c r="M10" s="115">
        <v>10</v>
      </c>
      <c r="N10" s="115">
        <v>1917</v>
      </c>
      <c r="O10" s="134"/>
      <c r="P10" s="117"/>
      <c r="Q10" s="117" t="s">
        <v>45</v>
      </c>
      <c r="R10" s="118" t="s">
        <v>52</v>
      </c>
      <c r="S10" s="118" t="s">
        <v>58</v>
      </c>
      <c r="T10" s="119"/>
    </row>
    <row r="11" spans="1:20" x14ac:dyDescent="0.25">
      <c r="A11" s="124" t="s">
        <v>148</v>
      </c>
      <c r="B11" s="125" t="s">
        <v>111</v>
      </c>
      <c r="C11" s="125" t="s">
        <v>51</v>
      </c>
      <c r="D11" s="120" t="s">
        <v>22</v>
      </c>
      <c r="E11" s="125">
        <v>24</v>
      </c>
      <c r="F11" s="125">
        <v>7</v>
      </c>
      <c r="G11" s="125">
        <v>1887</v>
      </c>
      <c r="H11" s="125">
        <v>16</v>
      </c>
      <c r="I11" s="125">
        <v>10</v>
      </c>
      <c r="J11" s="125">
        <v>1916</v>
      </c>
      <c r="K11" s="134">
        <v>29</v>
      </c>
      <c r="L11" s="125">
        <v>17</v>
      </c>
      <c r="M11" s="125">
        <v>10</v>
      </c>
      <c r="N11" s="125">
        <v>1917</v>
      </c>
      <c r="O11" s="134">
        <v>30</v>
      </c>
      <c r="P11" s="126">
        <v>366</v>
      </c>
      <c r="Q11" s="126" t="s">
        <v>30</v>
      </c>
      <c r="R11" s="127" t="s">
        <v>60</v>
      </c>
      <c r="S11" s="127" t="s">
        <v>61</v>
      </c>
      <c r="T11" s="138"/>
    </row>
    <row r="12" spans="1:20" x14ac:dyDescent="0.25">
      <c r="A12" s="124" t="s">
        <v>144</v>
      </c>
      <c r="B12" s="125" t="s">
        <v>111</v>
      </c>
      <c r="C12" s="125" t="s">
        <v>51</v>
      </c>
      <c r="D12" s="121" t="s">
        <v>22</v>
      </c>
      <c r="E12" s="125">
        <v>3</v>
      </c>
      <c r="F12" s="125">
        <v>8</v>
      </c>
      <c r="G12" s="125">
        <v>1889</v>
      </c>
      <c r="H12" s="125">
        <v>10</v>
      </c>
      <c r="I12" s="125">
        <v>8</v>
      </c>
      <c r="J12" s="125">
        <v>1916</v>
      </c>
      <c r="K12" s="134">
        <v>27</v>
      </c>
      <c r="L12" s="125">
        <v>6</v>
      </c>
      <c r="M12" s="125">
        <v>8</v>
      </c>
      <c r="N12" s="125">
        <v>1917</v>
      </c>
      <c r="O12" s="134">
        <v>28</v>
      </c>
      <c r="P12" s="126">
        <v>269</v>
      </c>
      <c r="Q12" s="126" t="s">
        <v>30</v>
      </c>
      <c r="R12" s="127"/>
      <c r="S12" s="127" t="s">
        <v>53</v>
      </c>
      <c r="T12" s="137"/>
    </row>
    <row r="13" spans="1:20" x14ac:dyDescent="0.25">
      <c r="A13" s="114" t="s">
        <v>225</v>
      </c>
      <c r="B13" s="115" t="s">
        <v>226</v>
      </c>
      <c r="C13" s="115" t="s">
        <v>23</v>
      </c>
      <c r="D13" s="120" t="s">
        <v>22</v>
      </c>
      <c r="E13" s="115">
        <v>28</v>
      </c>
      <c r="F13" s="115">
        <v>5</v>
      </c>
      <c r="G13" s="115">
        <v>1893</v>
      </c>
      <c r="H13" s="115">
        <v>12</v>
      </c>
      <c r="I13" s="115">
        <v>8</v>
      </c>
      <c r="J13" s="115">
        <v>1914</v>
      </c>
      <c r="K13" s="116">
        <v>21</v>
      </c>
      <c r="L13" s="115">
        <v>1</v>
      </c>
      <c r="M13" s="115">
        <v>9</v>
      </c>
      <c r="N13" s="115">
        <v>1918</v>
      </c>
      <c r="O13" s="134">
        <v>25</v>
      </c>
      <c r="P13" s="117">
        <v>1482</v>
      </c>
      <c r="Q13" s="117" t="s">
        <v>30</v>
      </c>
      <c r="R13" s="118" t="s">
        <v>34</v>
      </c>
      <c r="S13" s="118" t="s">
        <v>227</v>
      </c>
      <c r="T13" s="119"/>
    </row>
    <row r="14" spans="1:20" x14ac:dyDescent="0.25">
      <c r="A14" s="142" t="s">
        <v>217</v>
      </c>
      <c r="B14" s="139" t="s">
        <v>218</v>
      </c>
      <c r="C14" s="139" t="s">
        <v>23</v>
      </c>
      <c r="D14" s="115" t="s">
        <v>22</v>
      </c>
      <c r="E14" s="139">
        <v>24</v>
      </c>
      <c r="F14" s="139">
        <v>8</v>
      </c>
      <c r="G14" s="115">
        <v>1890</v>
      </c>
      <c r="H14" s="115">
        <v>9</v>
      </c>
      <c r="I14" s="115">
        <v>8</v>
      </c>
      <c r="J14" s="115">
        <v>1914</v>
      </c>
      <c r="K14" s="116">
        <v>24</v>
      </c>
      <c r="L14" s="116">
        <v>16</v>
      </c>
      <c r="M14" s="116">
        <v>9</v>
      </c>
      <c r="N14" s="116">
        <v>1916</v>
      </c>
      <c r="O14" s="122">
        <v>27</v>
      </c>
      <c r="P14" s="117">
        <v>770</v>
      </c>
      <c r="Q14" s="117" t="s">
        <v>30</v>
      </c>
      <c r="R14" s="118" t="s">
        <v>219</v>
      </c>
      <c r="S14" s="118" t="s">
        <v>220</v>
      </c>
      <c r="T14" s="138"/>
    </row>
    <row r="15" spans="1:20" x14ac:dyDescent="0.25">
      <c r="A15" s="114" t="s">
        <v>215</v>
      </c>
      <c r="B15" s="115" t="s">
        <v>216</v>
      </c>
      <c r="C15" s="115" t="s">
        <v>23</v>
      </c>
      <c r="D15" s="120" t="s">
        <v>22</v>
      </c>
      <c r="E15" s="115">
        <v>8</v>
      </c>
      <c r="F15" s="115">
        <v>7</v>
      </c>
      <c r="G15" s="115">
        <v>1895</v>
      </c>
      <c r="H15" s="115">
        <v>15</v>
      </c>
      <c r="I15" s="115">
        <v>5</v>
      </c>
      <c r="J15" s="115">
        <v>1915</v>
      </c>
      <c r="K15" s="116">
        <v>19</v>
      </c>
      <c r="L15" s="115">
        <v>7</v>
      </c>
      <c r="M15" s="115">
        <v>6</v>
      </c>
      <c r="N15" s="115">
        <v>1917</v>
      </c>
      <c r="O15" s="134">
        <v>21</v>
      </c>
      <c r="P15" s="117">
        <v>755</v>
      </c>
      <c r="Q15" s="117" t="s">
        <v>45</v>
      </c>
      <c r="R15" s="118" t="s">
        <v>60</v>
      </c>
      <c r="S15" s="118" t="s">
        <v>61</v>
      </c>
      <c r="T15" s="119"/>
    </row>
    <row r="16" spans="1:20" x14ac:dyDescent="0.25">
      <c r="A16" s="114" t="s">
        <v>178</v>
      </c>
      <c r="B16" s="139" t="s">
        <v>181</v>
      </c>
      <c r="C16" s="140" t="s">
        <v>23</v>
      </c>
      <c r="D16" s="120" t="s">
        <v>22</v>
      </c>
      <c r="E16" s="139">
        <v>1</v>
      </c>
      <c r="F16" s="139">
        <v>10</v>
      </c>
      <c r="G16" s="115">
        <v>1895</v>
      </c>
      <c r="H16" s="115">
        <v>13</v>
      </c>
      <c r="I16" s="115">
        <v>8</v>
      </c>
      <c r="J16" s="115">
        <v>1914</v>
      </c>
      <c r="K16" s="116">
        <v>19</v>
      </c>
      <c r="L16" s="116">
        <v>17</v>
      </c>
      <c r="M16" s="116">
        <v>4</v>
      </c>
      <c r="N16" s="116">
        <v>1918</v>
      </c>
      <c r="O16" s="116">
        <v>23</v>
      </c>
      <c r="P16" s="117">
        <v>1344</v>
      </c>
      <c r="Q16" s="117" t="s">
        <v>30</v>
      </c>
      <c r="R16" s="118" t="s">
        <v>184</v>
      </c>
      <c r="S16" s="118" t="s">
        <v>183</v>
      </c>
      <c r="T16" s="131" t="s">
        <v>40</v>
      </c>
    </row>
    <row r="17" spans="1:20" x14ac:dyDescent="0.25">
      <c r="A17" s="124" t="s">
        <v>160</v>
      </c>
      <c r="B17" s="125" t="s">
        <v>124</v>
      </c>
      <c r="C17" s="125" t="s">
        <v>23</v>
      </c>
      <c r="D17" s="120" t="s">
        <v>22</v>
      </c>
      <c r="E17" s="125">
        <v>24</v>
      </c>
      <c r="F17" s="125">
        <v>9</v>
      </c>
      <c r="G17" s="125">
        <v>1893</v>
      </c>
      <c r="H17" s="125">
        <v>28</v>
      </c>
      <c r="I17" s="125">
        <v>4</v>
      </c>
      <c r="J17" s="125">
        <v>1915</v>
      </c>
      <c r="K17" s="134">
        <v>22</v>
      </c>
      <c r="L17" s="125">
        <v>12</v>
      </c>
      <c r="M17" s="125">
        <v>9</v>
      </c>
      <c r="N17" s="125">
        <v>1918</v>
      </c>
      <c r="O17" s="134">
        <v>25</v>
      </c>
      <c r="P17" s="126">
        <v>1233</v>
      </c>
      <c r="Q17" s="126" t="s">
        <v>30</v>
      </c>
      <c r="R17" s="127" t="s">
        <v>79</v>
      </c>
      <c r="S17" s="127" t="s">
        <v>80</v>
      </c>
      <c r="T17" s="119"/>
    </row>
    <row r="18" spans="1:20" x14ac:dyDescent="0.25">
      <c r="A18" s="114" t="s">
        <v>194</v>
      </c>
      <c r="B18" s="115" t="s">
        <v>195</v>
      </c>
      <c r="C18" s="115" t="s">
        <v>23</v>
      </c>
      <c r="D18" s="120" t="s">
        <v>22</v>
      </c>
      <c r="E18" s="115">
        <v>28</v>
      </c>
      <c r="F18" s="115">
        <v>10</v>
      </c>
      <c r="G18" s="115">
        <v>1869</v>
      </c>
      <c r="H18" s="115">
        <v>12</v>
      </c>
      <c r="I18" s="115">
        <v>1</v>
      </c>
      <c r="J18" s="115">
        <v>1915</v>
      </c>
      <c r="K18" s="116">
        <v>46</v>
      </c>
      <c r="L18" s="115">
        <v>20</v>
      </c>
      <c r="M18" s="115">
        <v>11</v>
      </c>
      <c r="N18" s="115">
        <v>1918</v>
      </c>
      <c r="O18" s="134">
        <v>49</v>
      </c>
      <c r="P18" s="117">
        <v>1409</v>
      </c>
      <c r="Q18" s="117" t="s">
        <v>203</v>
      </c>
      <c r="R18" s="118" t="s">
        <v>204</v>
      </c>
      <c r="S18" s="118" t="s">
        <v>205</v>
      </c>
      <c r="T18" s="119" t="s">
        <v>88</v>
      </c>
    </row>
    <row r="19" spans="1:20" x14ac:dyDescent="0.25">
      <c r="A19" s="114" t="s">
        <v>189</v>
      </c>
      <c r="B19" s="115" t="s">
        <v>190</v>
      </c>
      <c r="C19" s="115" t="s">
        <v>23</v>
      </c>
      <c r="D19" s="120" t="s">
        <v>22</v>
      </c>
      <c r="E19" s="115">
        <v>8</v>
      </c>
      <c r="F19" s="115">
        <v>1</v>
      </c>
      <c r="G19" s="115">
        <v>1896</v>
      </c>
      <c r="H19" s="115">
        <v>30</v>
      </c>
      <c r="I19" s="115">
        <v>8</v>
      </c>
      <c r="J19" s="115">
        <v>1916</v>
      </c>
      <c r="K19" s="116">
        <v>20</v>
      </c>
      <c r="L19" s="115">
        <v>29</v>
      </c>
      <c r="M19" s="115">
        <v>8</v>
      </c>
      <c r="N19" s="115">
        <v>1918</v>
      </c>
      <c r="O19" s="116">
        <v>22</v>
      </c>
      <c r="P19" s="117">
        <v>730</v>
      </c>
      <c r="Q19" s="117" t="s">
        <v>30</v>
      </c>
      <c r="R19" s="118" t="s">
        <v>34</v>
      </c>
      <c r="S19" s="131" t="s">
        <v>200</v>
      </c>
      <c r="T19" s="143"/>
    </row>
    <row r="20" spans="1:20" x14ac:dyDescent="0.25">
      <c r="A20" s="114" t="s">
        <v>147</v>
      </c>
      <c r="B20" s="115" t="s">
        <v>114</v>
      </c>
      <c r="C20" s="115" t="s">
        <v>23</v>
      </c>
      <c r="D20" s="120" t="s">
        <v>22</v>
      </c>
      <c r="E20" s="115">
        <v>27</v>
      </c>
      <c r="F20" s="115">
        <v>12</v>
      </c>
      <c r="G20" s="115">
        <v>1883</v>
      </c>
      <c r="H20" s="115">
        <v>10</v>
      </c>
      <c r="I20" s="115">
        <v>8</v>
      </c>
      <c r="J20" s="115">
        <v>1914</v>
      </c>
      <c r="K20" s="116">
        <v>31</v>
      </c>
      <c r="L20" s="115">
        <v>16</v>
      </c>
      <c r="M20" s="115">
        <v>10</v>
      </c>
      <c r="N20" s="115">
        <v>1917</v>
      </c>
      <c r="O20" s="134">
        <v>34</v>
      </c>
      <c r="P20" s="117">
        <v>1163</v>
      </c>
      <c r="Q20" s="117" t="s">
        <v>45</v>
      </c>
      <c r="R20" s="118" t="s">
        <v>52</v>
      </c>
      <c r="S20" s="118" t="s">
        <v>59</v>
      </c>
      <c r="T20" s="119"/>
    </row>
    <row r="21" spans="1:20" x14ac:dyDescent="0.25">
      <c r="A21" s="114" t="s">
        <v>191</v>
      </c>
      <c r="B21" s="115" t="s">
        <v>192</v>
      </c>
      <c r="C21" s="115" t="s">
        <v>23</v>
      </c>
      <c r="D21" s="120" t="s">
        <v>22</v>
      </c>
      <c r="E21" s="115">
        <v>28</v>
      </c>
      <c r="F21" s="115">
        <v>6</v>
      </c>
      <c r="G21" s="115">
        <v>1883</v>
      </c>
      <c r="H21" s="115">
        <v>7</v>
      </c>
      <c r="I21" s="115">
        <v>9</v>
      </c>
      <c r="J21" s="115">
        <v>1915</v>
      </c>
      <c r="K21" s="116">
        <v>32</v>
      </c>
      <c r="L21" s="115">
        <v>21</v>
      </c>
      <c r="M21" s="115">
        <v>3</v>
      </c>
      <c r="N21" s="115">
        <v>1918</v>
      </c>
      <c r="O21" s="134">
        <v>35</v>
      </c>
      <c r="P21" s="117">
        <v>927</v>
      </c>
      <c r="Q21" s="117" t="s">
        <v>45</v>
      </c>
      <c r="R21" s="118" t="s">
        <v>52</v>
      </c>
      <c r="S21" s="118" t="s">
        <v>201</v>
      </c>
      <c r="T21" s="119"/>
    </row>
    <row r="22" spans="1:20" x14ac:dyDescent="0.25">
      <c r="A22" s="114" t="s">
        <v>196</v>
      </c>
      <c r="B22" s="115" t="s">
        <v>197</v>
      </c>
      <c r="C22" s="115" t="s">
        <v>23</v>
      </c>
      <c r="D22" s="120" t="s">
        <v>22</v>
      </c>
      <c r="E22" s="115">
        <v>10</v>
      </c>
      <c r="F22" s="115">
        <v>4</v>
      </c>
      <c r="G22" s="115">
        <v>1890</v>
      </c>
      <c r="H22" s="115">
        <v>23</v>
      </c>
      <c r="I22" s="115">
        <v>5</v>
      </c>
      <c r="J22" s="115">
        <v>1917</v>
      </c>
      <c r="K22" s="116">
        <v>27</v>
      </c>
      <c r="L22" s="115">
        <v>2</v>
      </c>
      <c r="M22" s="115">
        <v>9</v>
      </c>
      <c r="N22" s="115">
        <v>1918</v>
      </c>
      <c r="O22" s="134">
        <v>28</v>
      </c>
      <c r="P22" s="117">
        <v>468</v>
      </c>
      <c r="Q22" s="117"/>
      <c r="R22" s="118"/>
      <c r="S22" s="118" t="s">
        <v>206</v>
      </c>
      <c r="T22" s="119" t="s">
        <v>88</v>
      </c>
    </row>
    <row r="23" spans="1:20" ht="15.75" x14ac:dyDescent="0.25">
      <c r="A23" s="114" t="s">
        <v>193</v>
      </c>
      <c r="B23" s="115" t="s">
        <v>122</v>
      </c>
      <c r="C23" s="115" t="s">
        <v>23</v>
      </c>
      <c r="D23" s="120" t="s">
        <v>22</v>
      </c>
      <c r="E23" s="115">
        <v>24</v>
      </c>
      <c r="F23" s="115">
        <v>12</v>
      </c>
      <c r="G23" s="115">
        <v>1886</v>
      </c>
      <c r="H23" s="115">
        <v>8</v>
      </c>
      <c r="I23" s="115">
        <v>2</v>
      </c>
      <c r="J23" s="115">
        <v>1916</v>
      </c>
      <c r="K23" s="116">
        <v>30</v>
      </c>
      <c r="L23" s="115">
        <v>26</v>
      </c>
      <c r="M23" s="115">
        <v>11</v>
      </c>
      <c r="N23" s="115">
        <v>1917</v>
      </c>
      <c r="O23" s="134">
        <v>31</v>
      </c>
      <c r="P23" s="117">
        <v>658</v>
      </c>
      <c r="Q23" s="117" t="s">
        <v>45</v>
      </c>
      <c r="R23" s="118" t="s">
        <v>52</v>
      </c>
      <c r="S23" s="118" t="s">
        <v>202</v>
      </c>
      <c r="T23" s="119"/>
    </row>
    <row r="24" spans="1:20" ht="15.75" x14ac:dyDescent="0.25">
      <c r="A24" s="124" t="s">
        <v>155</v>
      </c>
      <c r="B24" s="125" t="s">
        <v>120</v>
      </c>
      <c r="C24" s="125" t="s">
        <v>23</v>
      </c>
      <c r="D24" s="141" t="s">
        <v>22</v>
      </c>
      <c r="E24" s="125">
        <v>17</v>
      </c>
      <c r="F24" s="125">
        <v>1</v>
      </c>
      <c r="G24" s="125">
        <v>1896</v>
      </c>
      <c r="H24" s="125">
        <v>30</v>
      </c>
      <c r="I24" s="125">
        <v>5</v>
      </c>
      <c r="J24" s="125">
        <v>1916</v>
      </c>
      <c r="K24" s="125">
        <v>20</v>
      </c>
      <c r="L24" s="125">
        <v>18</v>
      </c>
      <c r="M24" s="125">
        <v>5</v>
      </c>
      <c r="N24" s="125">
        <v>1918</v>
      </c>
      <c r="O24" s="134">
        <v>22</v>
      </c>
      <c r="P24" s="126">
        <v>718</v>
      </c>
      <c r="Q24" s="126" t="s">
        <v>30</v>
      </c>
      <c r="R24" s="127" t="s">
        <v>36</v>
      </c>
      <c r="S24" s="127" t="s">
        <v>73</v>
      </c>
      <c r="T24" s="119"/>
    </row>
    <row r="25" spans="1:20" ht="15.75" x14ac:dyDescent="0.25">
      <c r="A25" s="124" t="s">
        <v>133</v>
      </c>
      <c r="B25" s="125" t="s">
        <v>99</v>
      </c>
      <c r="C25" s="125" t="s">
        <v>23</v>
      </c>
      <c r="D25" s="128" t="s">
        <v>22</v>
      </c>
      <c r="E25" s="125">
        <v>9</v>
      </c>
      <c r="F25" s="125">
        <v>1</v>
      </c>
      <c r="G25" s="125">
        <v>1879</v>
      </c>
      <c r="H25" s="125">
        <v>16</v>
      </c>
      <c r="I25" s="125">
        <v>3</v>
      </c>
      <c r="J25" s="125">
        <v>1915</v>
      </c>
      <c r="K25" s="125">
        <v>36</v>
      </c>
      <c r="L25" s="125">
        <v>23</v>
      </c>
      <c r="M25" s="125">
        <v>10</v>
      </c>
      <c r="N25" s="125">
        <v>1915</v>
      </c>
      <c r="O25" s="125">
        <v>36</v>
      </c>
      <c r="P25" s="126">
        <v>221</v>
      </c>
      <c r="Q25" s="126" t="s">
        <v>24</v>
      </c>
      <c r="R25" s="129" t="s">
        <v>25</v>
      </c>
      <c r="S25" s="118" t="s">
        <v>26</v>
      </c>
      <c r="T25" s="119" t="s">
        <v>21</v>
      </c>
    </row>
    <row r="26" spans="1:20" x14ac:dyDescent="0.25">
      <c r="A26" s="114" t="s">
        <v>161</v>
      </c>
      <c r="B26" s="120" t="s">
        <v>125</v>
      </c>
      <c r="C26" s="120" t="s">
        <v>23</v>
      </c>
      <c r="D26" s="120" t="s">
        <v>22</v>
      </c>
      <c r="E26" s="120">
        <v>12</v>
      </c>
      <c r="F26" s="120">
        <v>6</v>
      </c>
      <c r="G26" s="120">
        <v>1890</v>
      </c>
      <c r="H26" s="120">
        <v>10</v>
      </c>
      <c r="I26" s="120">
        <v>10</v>
      </c>
      <c r="J26" s="120">
        <v>1916</v>
      </c>
      <c r="K26" s="122">
        <v>26</v>
      </c>
      <c r="L26" s="122">
        <v>13</v>
      </c>
      <c r="M26" s="122">
        <v>9</v>
      </c>
      <c r="N26" s="122">
        <v>1918</v>
      </c>
      <c r="O26" s="122">
        <v>28</v>
      </c>
      <c r="P26" s="123">
        <v>703</v>
      </c>
      <c r="Q26" s="123" t="s">
        <v>30</v>
      </c>
      <c r="R26" s="118" t="s">
        <v>81</v>
      </c>
      <c r="S26" s="118" t="s">
        <v>82</v>
      </c>
      <c r="T26" s="119"/>
    </row>
    <row r="27" spans="1:20" ht="30" x14ac:dyDescent="0.25">
      <c r="A27" s="142" t="s">
        <v>166</v>
      </c>
      <c r="B27" s="139" t="s">
        <v>130</v>
      </c>
      <c r="C27" s="139" t="s">
        <v>23</v>
      </c>
      <c r="D27" s="115" t="s">
        <v>22</v>
      </c>
      <c r="E27" s="139">
        <v>2</v>
      </c>
      <c r="F27" s="139">
        <v>11</v>
      </c>
      <c r="G27" s="115">
        <v>1896</v>
      </c>
      <c r="H27" s="115">
        <v>17</v>
      </c>
      <c r="I27" s="115">
        <v>5</v>
      </c>
      <c r="J27" s="115">
        <v>1916</v>
      </c>
      <c r="K27" s="116">
        <v>20</v>
      </c>
      <c r="L27" s="116">
        <v>2</v>
      </c>
      <c r="M27" s="116">
        <v>12</v>
      </c>
      <c r="N27" s="116">
        <v>1918</v>
      </c>
      <c r="O27" s="122">
        <v>22</v>
      </c>
      <c r="P27" s="117">
        <v>929</v>
      </c>
      <c r="Q27" s="117" t="s">
        <v>43</v>
      </c>
      <c r="R27" s="118" t="s">
        <v>89</v>
      </c>
      <c r="S27" s="118" t="s">
        <v>89</v>
      </c>
      <c r="T27" s="119" t="s">
        <v>90</v>
      </c>
    </row>
    <row r="28" spans="1:20" ht="30" x14ac:dyDescent="0.25">
      <c r="A28" s="132" t="s">
        <v>139</v>
      </c>
      <c r="B28" s="133" t="s">
        <v>107</v>
      </c>
      <c r="C28" s="133" t="s">
        <v>23</v>
      </c>
      <c r="D28" s="115" t="s">
        <v>22</v>
      </c>
      <c r="E28" s="133">
        <v>17</v>
      </c>
      <c r="F28" s="133">
        <v>6</v>
      </c>
      <c r="G28" s="130">
        <v>1896</v>
      </c>
      <c r="H28" s="130">
        <v>8</v>
      </c>
      <c r="I28" s="130">
        <v>6</v>
      </c>
      <c r="J28" s="130">
        <v>1915</v>
      </c>
      <c r="K28" s="134">
        <v>19</v>
      </c>
      <c r="L28" s="134">
        <v>15</v>
      </c>
      <c r="M28" s="134">
        <v>10</v>
      </c>
      <c r="N28" s="134">
        <v>1916</v>
      </c>
      <c r="O28" s="134">
        <v>20</v>
      </c>
      <c r="P28" s="135">
        <v>495</v>
      </c>
      <c r="Q28" s="135" t="s">
        <v>30</v>
      </c>
      <c r="R28" s="136" t="s">
        <v>41</v>
      </c>
      <c r="S28" s="136" t="s">
        <v>42</v>
      </c>
      <c r="T28" s="131" t="s">
        <v>27</v>
      </c>
    </row>
    <row r="29" spans="1:20" ht="15.75" x14ac:dyDescent="0.25">
      <c r="A29" s="124" t="s">
        <v>165</v>
      </c>
      <c r="B29" s="120" t="s">
        <v>129</v>
      </c>
      <c r="C29" s="120" t="s">
        <v>23</v>
      </c>
      <c r="D29" s="115" t="s">
        <v>22</v>
      </c>
      <c r="E29" s="120">
        <v>30</v>
      </c>
      <c r="F29" s="120">
        <v>1</v>
      </c>
      <c r="G29" s="120">
        <v>1889</v>
      </c>
      <c r="H29" s="120">
        <v>12</v>
      </c>
      <c r="I29" s="120">
        <v>6</v>
      </c>
      <c r="J29" s="120">
        <v>1917</v>
      </c>
      <c r="K29" s="122">
        <v>28</v>
      </c>
      <c r="L29" s="122">
        <v>27</v>
      </c>
      <c r="M29" s="122">
        <v>10</v>
      </c>
      <c r="N29" s="122">
        <v>1918</v>
      </c>
      <c r="O29" s="122">
        <v>29</v>
      </c>
      <c r="P29" s="123">
        <v>502</v>
      </c>
      <c r="Q29" s="123" t="s">
        <v>83</v>
      </c>
      <c r="R29" s="127" t="s">
        <v>84</v>
      </c>
      <c r="S29" s="127" t="s">
        <v>85</v>
      </c>
      <c r="T29" s="138"/>
    </row>
    <row r="30" spans="1:20" x14ac:dyDescent="0.25">
      <c r="A30" s="132" t="s">
        <v>141</v>
      </c>
      <c r="B30" s="133" t="s">
        <v>106</v>
      </c>
      <c r="C30" s="133" t="s">
        <v>23</v>
      </c>
      <c r="D30" s="121" t="s">
        <v>22</v>
      </c>
      <c r="E30" s="133">
        <v>11</v>
      </c>
      <c r="F30" s="133">
        <v>2</v>
      </c>
      <c r="G30" s="130">
        <v>1883</v>
      </c>
      <c r="H30" s="130">
        <v>23</v>
      </c>
      <c r="I30" s="130">
        <v>8</v>
      </c>
      <c r="J30" s="130">
        <v>1915</v>
      </c>
      <c r="K30" s="134">
        <v>32</v>
      </c>
      <c r="L30" s="134">
        <v>18</v>
      </c>
      <c r="M30" s="134">
        <v>6</v>
      </c>
      <c r="N30" s="134">
        <v>1917</v>
      </c>
      <c r="O30" s="134">
        <v>34</v>
      </c>
      <c r="P30" s="135">
        <v>665</v>
      </c>
      <c r="Q30" s="135" t="s">
        <v>45</v>
      </c>
      <c r="R30" s="136" t="s">
        <v>46</v>
      </c>
      <c r="S30" s="136" t="s">
        <v>47</v>
      </c>
      <c r="T30" s="119"/>
    </row>
    <row r="31" spans="1:20" x14ac:dyDescent="0.25">
      <c r="A31" s="124" t="s">
        <v>176</v>
      </c>
      <c r="B31" s="133" t="s">
        <v>106</v>
      </c>
      <c r="C31" s="133" t="s">
        <v>23</v>
      </c>
      <c r="D31" s="115" t="s">
        <v>22</v>
      </c>
      <c r="E31" s="120">
        <v>24</v>
      </c>
      <c r="F31" s="120">
        <v>10</v>
      </c>
      <c r="G31" s="120">
        <v>1894</v>
      </c>
      <c r="H31" s="120">
        <v>30</v>
      </c>
      <c r="I31" s="120">
        <v>5</v>
      </c>
      <c r="J31" s="120">
        <v>1916</v>
      </c>
      <c r="K31" s="116">
        <v>22</v>
      </c>
      <c r="L31" s="122">
        <v>6</v>
      </c>
      <c r="M31" s="122">
        <v>10</v>
      </c>
      <c r="N31" s="122">
        <v>1917</v>
      </c>
      <c r="O31" s="116">
        <v>23</v>
      </c>
      <c r="P31" s="123">
        <v>494</v>
      </c>
      <c r="Q31" s="123" t="s">
        <v>45</v>
      </c>
      <c r="R31" s="118" t="s">
        <v>57</v>
      </c>
      <c r="S31" s="118" t="s">
        <v>58</v>
      </c>
      <c r="T31" s="119"/>
    </row>
    <row r="32" spans="1:20" x14ac:dyDescent="0.25">
      <c r="A32" s="124" t="s">
        <v>153</v>
      </c>
      <c r="B32" s="133" t="s">
        <v>106</v>
      </c>
      <c r="C32" s="133" t="s">
        <v>23</v>
      </c>
      <c r="D32" s="121" t="s">
        <v>22</v>
      </c>
      <c r="E32" s="128">
        <v>24</v>
      </c>
      <c r="F32" s="128">
        <v>4</v>
      </c>
      <c r="G32" s="128">
        <v>1897</v>
      </c>
      <c r="H32" s="128">
        <v>28</v>
      </c>
      <c r="I32" s="128">
        <v>4</v>
      </c>
      <c r="J32" s="128">
        <v>1917</v>
      </c>
      <c r="K32" s="134">
        <v>20</v>
      </c>
      <c r="L32" s="149">
        <v>25</v>
      </c>
      <c r="M32" s="149">
        <v>5</v>
      </c>
      <c r="N32" s="149">
        <v>1918</v>
      </c>
      <c r="O32" s="134">
        <v>21</v>
      </c>
      <c r="P32" s="146">
        <v>392</v>
      </c>
      <c r="Q32" s="146" t="s">
        <v>30</v>
      </c>
      <c r="R32" s="136" t="s">
        <v>36</v>
      </c>
      <c r="S32" s="136" t="s">
        <v>72</v>
      </c>
      <c r="T32" s="119"/>
    </row>
    <row r="33" spans="1:20" x14ac:dyDescent="0.25">
      <c r="A33" s="132" t="s">
        <v>142</v>
      </c>
      <c r="B33" s="133" t="s">
        <v>109</v>
      </c>
      <c r="C33" s="133" t="s">
        <v>23</v>
      </c>
      <c r="D33" s="120" t="s">
        <v>22</v>
      </c>
      <c r="E33" s="133">
        <v>9</v>
      </c>
      <c r="F33" s="133">
        <v>10</v>
      </c>
      <c r="G33" s="130">
        <v>1888</v>
      </c>
      <c r="H33" s="130">
        <v>21</v>
      </c>
      <c r="I33" s="130">
        <v>8</v>
      </c>
      <c r="J33" s="130">
        <v>1914</v>
      </c>
      <c r="K33" s="134">
        <v>26</v>
      </c>
      <c r="L33" s="134">
        <v>21</v>
      </c>
      <c r="M33" s="134">
        <v>6</v>
      </c>
      <c r="N33" s="134">
        <v>1917</v>
      </c>
      <c r="O33" s="134">
        <v>29</v>
      </c>
      <c r="P33" s="135">
        <v>1035</v>
      </c>
      <c r="Q33" s="135" t="s">
        <v>30</v>
      </c>
      <c r="R33" s="136" t="s">
        <v>48</v>
      </c>
      <c r="S33" s="136" t="s">
        <v>49</v>
      </c>
      <c r="T33" s="119"/>
    </row>
    <row r="34" spans="1:20" ht="18" customHeight="1" x14ac:dyDescent="0.25">
      <c r="A34" s="114" t="s">
        <v>134</v>
      </c>
      <c r="B34" s="120" t="s">
        <v>100</v>
      </c>
      <c r="C34" s="120" t="s">
        <v>23</v>
      </c>
      <c r="D34" s="130" t="s">
        <v>22</v>
      </c>
      <c r="E34" s="120">
        <v>7</v>
      </c>
      <c r="F34" s="120">
        <v>5</v>
      </c>
      <c r="G34" s="120">
        <v>1892</v>
      </c>
      <c r="H34" s="120">
        <v>10</v>
      </c>
      <c r="I34" s="120">
        <v>8</v>
      </c>
      <c r="J34" s="120">
        <v>1914</v>
      </c>
      <c r="K34" s="122">
        <v>22</v>
      </c>
      <c r="L34" s="122">
        <v>23</v>
      </c>
      <c r="M34" s="122">
        <v>10</v>
      </c>
      <c r="N34" s="122">
        <v>1915</v>
      </c>
      <c r="O34" s="122">
        <v>23</v>
      </c>
      <c r="P34" s="123">
        <v>439</v>
      </c>
      <c r="Q34" s="123" t="s">
        <v>24</v>
      </c>
      <c r="R34" s="129" t="s">
        <v>25</v>
      </c>
      <c r="S34" s="118" t="s">
        <v>26</v>
      </c>
      <c r="T34" s="131" t="s">
        <v>27</v>
      </c>
    </row>
    <row r="35" spans="1:20" ht="15.75" x14ac:dyDescent="0.25">
      <c r="A35" s="132" t="s">
        <v>153</v>
      </c>
      <c r="B35" s="133" t="s">
        <v>118</v>
      </c>
      <c r="C35" s="133" t="s">
        <v>23</v>
      </c>
      <c r="D35" s="120" t="s">
        <v>22</v>
      </c>
      <c r="E35" s="133">
        <v>15</v>
      </c>
      <c r="F35" s="133">
        <v>9</v>
      </c>
      <c r="G35" s="130">
        <v>1889</v>
      </c>
      <c r="H35" s="130">
        <v>19</v>
      </c>
      <c r="I35" s="130">
        <v>10</v>
      </c>
      <c r="J35" s="130">
        <v>1915</v>
      </c>
      <c r="K35" s="134">
        <v>26</v>
      </c>
      <c r="L35" s="134">
        <v>27</v>
      </c>
      <c r="M35" s="134">
        <v>3</v>
      </c>
      <c r="N35" s="134">
        <v>1918</v>
      </c>
      <c r="O35" s="134">
        <v>29</v>
      </c>
      <c r="P35" s="135">
        <v>890</v>
      </c>
      <c r="Q35" s="135" t="s">
        <v>30</v>
      </c>
      <c r="R35" s="136" t="s">
        <v>70</v>
      </c>
      <c r="S35" s="136" t="s">
        <v>71</v>
      </c>
      <c r="T35" s="138" t="s">
        <v>65</v>
      </c>
    </row>
    <row r="36" spans="1:20" ht="15.75" x14ac:dyDescent="0.25">
      <c r="A36" s="132" t="s">
        <v>158</v>
      </c>
      <c r="B36" s="133" t="s">
        <v>123</v>
      </c>
      <c r="C36" s="133" t="s">
        <v>23</v>
      </c>
      <c r="D36" s="120" t="s">
        <v>22</v>
      </c>
      <c r="E36" s="133">
        <v>2</v>
      </c>
      <c r="F36" s="133">
        <v>6</v>
      </c>
      <c r="G36" s="130">
        <v>1887</v>
      </c>
      <c r="H36" s="130">
        <v>16</v>
      </c>
      <c r="I36" s="130">
        <v>7</v>
      </c>
      <c r="J36" s="134">
        <v>1917</v>
      </c>
      <c r="K36" s="134">
        <v>30</v>
      </c>
      <c r="L36" s="134">
        <v>26</v>
      </c>
      <c r="M36" s="134">
        <v>8</v>
      </c>
      <c r="N36" s="134">
        <v>1918</v>
      </c>
      <c r="O36" s="134">
        <v>31</v>
      </c>
      <c r="P36" s="135">
        <v>406</v>
      </c>
      <c r="Q36" s="135" t="s">
        <v>30</v>
      </c>
      <c r="R36" s="136" t="s">
        <v>76</v>
      </c>
      <c r="S36" s="136" t="s">
        <v>77</v>
      </c>
      <c r="T36" s="138"/>
    </row>
    <row r="37" spans="1:20" x14ac:dyDescent="0.25">
      <c r="A37" s="132" t="s">
        <v>159</v>
      </c>
      <c r="B37" s="133" t="s">
        <v>116</v>
      </c>
      <c r="C37" s="133" t="s">
        <v>23</v>
      </c>
      <c r="D37" s="120" t="s">
        <v>22</v>
      </c>
      <c r="E37" s="133">
        <v>23</v>
      </c>
      <c r="F37" s="133">
        <v>5</v>
      </c>
      <c r="G37" s="130">
        <v>1883</v>
      </c>
      <c r="H37" s="130">
        <v>21</v>
      </c>
      <c r="I37" s="130">
        <v>5</v>
      </c>
      <c r="J37" s="130">
        <v>1917</v>
      </c>
      <c r="K37" s="134">
        <v>34</v>
      </c>
      <c r="L37" s="134">
        <v>26</v>
      </c>
      <c r="M37" s="134">
        <v>8</v>
      </c>
      <c r="N37" s="134">
        <v>1918</v>
      </c>
      <c r="O37" s="134">
        <v>35</v>
      </c>
      <c r="P37" s="135">
        <v>462</v>
      </c>
      <c r="Q37" s="135" t="s">
        <v>30</v>
      </c>
      <c r="R37" s="136" t="s">
        <v>34</v>
      </c>
      <c r="S37" s="136" t="s">
        <v>78</v>
      </c>
      <c r="T37" s="131" t="s">
        <v>65</v>
      </c>
    </row>
    <row r="38" spans="1:20" x14ac:dyDescent="0.25">
      <c r="A38" s="124" t="s">
        <v>93</v>
      </c>
      <c r="B38" s="125" t="s">
        <v>94</v>
      </c>
      <c r="C38" s="125" t="s">
        <v>15</v>
      </c>
      <c r="D38" s="128" t="s">
        <v>177</v>
      </c>
      <c r="E38" s="125">
        <v>28</v>
      </c>
      <c r="F38" s="125">
        <v>5</v>
      </c>
      <c r="G38" s="125">
        <v>1890</v>
      </c>
      <c r="H38" s="125">
        <v>13</v>
      </c>
      <c r="I38" s="125">
        <v>8</v>
      </c>
      <c r="J38" s="125">
        <v>1914</v>
      </c>
      <c r="K38" s="125">
        <v>24</v>
      </c>
      <c r="L38" s="125">
        <v>9</v>
      </c>
      <c r="M38" s="125">
        <v>8</v>
      </c>
      <c r="N38" s="125">
        <v>1915</v>
      </c>
      <c r="O38" s="125">
        <v>25</v>
      </c>
      <c r="P38" s="126">
        <v>361</v>
      </c>
      <c r="Q38" s="146" t="s">
        <v>169</v>
      </c>
      <c r="R38" s="136" t="s">
        <v>16</v>
      </c>
      <c r="S38" s="136" t="s">
        <v>12</v>
      </c>
      <c r="T38" s="148" t="s">
        <v>185</v>
      </c>
    </row>
    <row r="39" spans="1:20" x14ac:dyDescent="0.25">
      <c r="A39" s="124" t="s">
        <v>143</v>
      </c>
      <c r="B39" s="125" t="s">
        <v>110</v>
      </c>
      <c r="C39" s="125" t="s">
        <v>15</v>
      </c>
      <c r="D39" s="115" t="s">
        <v>177</v>
      </c>
      <c r="E39" s="125">
        <v>7</v>
      </c>
      <c r="F39" s="125">
        <v>8</v>
      </c>
      <c r="G39" s="125">
        <v>1890</v>
      </c>
      <c r="H39" s="125">
        <v>18</v>
      </c>
      <c r="I39" s="125">
        <v>4</v>
      </c>
      <c r="J39" s="125">
        <v>1916</v>
      </c>
      <c r="K39" s="134">
        <v>26</v>
      </c>
      <c r="L39" s="125">
        <v>1</v>
      </c>
      <c r="M39" s="125">
        <v>8</v>
      </c>
      <c r="N39" s="125">
        <v>1917</v>
      </c>
      <c r="O39" s="134">
        <v>27</v>
      </c>
      <c r="P39" s="126">
        <v>470</v>
      </c>
      <c r="Q39" s="126" t="s">
        <v>30</v>
      </c>
      <c r="R39" s="127" t="s">
        <v>50</v>
      </c>
      <c r="S39" s="127" t="s">
        <v>49</v>
      </c>
      <c r="T39" s="131" t="s">
        <v>56</v>
      </c>
    </row>
    <row r="40" spans="1:20" s="144" customFormat="1" x14ac:dyDescent="0.25">
      <c r="A40" s="124" t="s">
        <v>208</v>
      </c>
      <c r="B40" s="125" t="s">
        <v>207</v>
      </c>
      <c r="C40" s="125" t="s">
        <v>15</v>
      </c>
      <c r="D40" s="128" t="s">
        <v>177</v>
      </c>
      <c r="E40" s="125">
        <v>24</v>
      </c>
      <c r="F40" s="125">
        <v>1</v>
      </c>
      <c r="G40" s="125">
        <v>1893</v>
      </c>
      <c r="H40" s="125">
        <v>17</v>
      </c>
      <c r="I40" s="125">
        <v>5</v>
      </c>
      <c r="J40" s="125">
        <v>1917</v>
      </c>
      <c r="K40" s="125">
        <v>24</v>
      </c>
      <c r="L40" s="125">
        <v>4</v>
      </c>
      <c r="M40" s="125">
        <v>5</v>
      </c>
      <c r="N40" s="125">
        <v>1918</v>
      </c>
      <c r="O40" s="125">
        <v>25</v>
      </c>
      <c r="P40" s="126">
        <v>353</v>
      </c>
      <c r="Q40" s="146" t="s">
        <v>45</v>
      </c>
      <c r="R40" s="136" t="s">
        <v>184</v>
      </c>
      <c r="S40" s="136" t="s">
        <v>209</v>
      </c>
      <c r="T40" s="148"/>
    </row>
    <row r="41" spans="1:20" x14ac:dyDescent="0.25">
      <c r="A41" s="132" t="s">
        <v>179</v>
      </c>
      <c r="B41" s="133" t="s">
        <v>180</v>
      </c>
      <c r="C41" s="141" t="s">
        <v>15</v>
      </c>
      <c r="D41" s="120" t="s">
        <v>177</v>
      </c>
      <c r="E41" s="147">
        <v>26</v>
      </c>
      <c r="F41" s="147">
        <v>8</v>
      </c>
      <c r="G41" s="147">
        <v>1887</v>
      </c>
      <c r="H41" s="147">
        <v>22</v>
      </c>
      <c r="I41" s="147">
        <v>8</v>
      </c>
      <c r="J41" s="147">
        <v>1916</v>
      </c>
      <c r="K41" s="134">
        <v>29</v>
      </c>
      <c r="L41" s="147">
        <v>30</v>
      </c>
      <c r="M41" s="147">
        <v>11</v>
      </c>
      <c r="N41" s="147">
        <v>1917</v>
      </c>
      <c r="O41" s="134">
        <v>30</v>
      </c>
      <c r="P41" s="141">
        <v>466</v>
      </c>
      <c r="Q41" s="141" t="s">
        <v>45</v>
      </c>
      <c r="R41" s="136" t="s">
        <v>182</v>
      </c>
      <c r="S41" s="136" t="s">
        <v>63</v>
      </c>
      <c r="T41" s="119"/>
    </row>
    <row r="42" spans="1:20" x14ac:dyDescent="0.25">
      <c r="A42" s="124" t="s">
        <v>150</v>
      </c>
      <c r="B42" s="128" t="s">
        <v>115</v>
      </c>
      <c r="C42" s="128" t="s">
        <v>10</v>
      </c>
      <c r="D42" s="120" t="s">
        <v>9</v>
      </c>
      <c r="E42" s="128">
        <v>9</v>
      </c>
      <c r="F42" s="128">
        <v>4</v>
      </c>
      <c r="G42" s="128">
        <v>1892</v>
      </c>
      <c r="H42" s="128">
        <v>9</v>
      </c>
      <c r="I42" s="128">
        <v>8</v>
      </c>
      <c r="J42" s="128">
        <v>1914</v>
      </c>
      <c r="K42" s="134">
        <v>22</v>
      </c>
      <c r="L42" s="149">
        <v>29</v>
      </c>
      <c r="M42" s="149">
        <v>11</v>
      </c>
      <c r="N42" s="149">
        <v>1917</v>
      </c>
      <c r="O42" s="134">
        <v>25</v>
      </c>
      <c r="P42" s="146">
        <v>1208</v>
      </c>
      <c r="Q42" s="141" t="s">
        <v>45</v>
      </c>
      <c r="R42" s="136" t="s">
        <v>62</v>
      </c>
      <c r="S42" s="136" t="s">
        <v>63</v>
      </c>
      <c r="T42" s="119"/>
    </row>
    <row r="43" spans="1:20" x14ac:dyDescent="0.25">
      <c r="A43" s="124" t="s">
        <v>198</v>
      </c>
      <c r="B43" s="128" t="s">
        <v>199</v>
      </c>
      <c r="C43" s="128" t="s">
        <v>213</v>
      </c>
      <c r="D43" s="128" t="s">
        <v>9</v>
      </c>
      <c r="E43" s="128">
        <v>8</v>
      </c>
      <c r="F43" s="128">
        <v>9</v>
      </c>
      <c r="G43" s="128">
        <v>1897</v>
      </c>
      <c r="H43" s="128"/>
      <c r="I43" s="128"/>
      <c r="J43" s="128"/>
      <c r="K43" s="134"/>
      <c r="L43" s="149">
        <v>8</v>
      </c>
      <c r="M43" s="149">
        <v>6</v>
      </c>
      <c r="N43" s="149">
        <v>1917</v>
      </c>
      <c r="O43" s="134">
        <v>20</v>
      </c>
      <c r="P43" s="146"/>
      <c r="Q43" s="135"/>
      <c r="R43" s="136" t="s">
        <v>210</v>
      </c>
      <c r="S43" s="136" t="s">
        <v>212</v>
      </c>
      <c r="T43" s="119" t="s">
        <v>211</v>
      </c>
    </row>
    <row r="44" spans="1:20" x14ac:dyDescent="0.25">
      <c r="A44" s="124" t="s">
        <v>154</v>
      </c>
      <c r="B44" s="128" t="s">
        <v>119</v>
      </c>
      <c r="C44" s="128" t="s">
        <v>10</v>
      </c>
      <c r="D44" s="121" t="s">
        <v>9</v>
      </c>
      <c r="E44" s="128">
        <v>14</v>
      </c>
      <c r="F44" s="128">
        <v>11</v>
      </c>
      <c r="G44" s="128">
        <v>1889</v>
      </c>
      <c r="H44" s="128">
        <v>24</v>
      </c>
      <c r="I44" s="128">
        <v>2</v>
      </c>
      <c r="J44" s="128">
        <v>1917</v>
      </c>
      <c r="K44" s="134">
        <v>28</v>
      </c>
      <c r="L44" s="149">
        <v>7</v>
      </c>
      <c r="M44" s="149">
        <v>5</v>
      </c>
      <c r="N44" s="149">
        <v>1918</v>
      </c>
      <c r="O44" s="134">
        <v>29</v>
      </c>
      <c r="P44" s="146">
        <v>437</v>
      </c>
      <c r="Q44" s="146" t="s">
        <v>30</v>
      </c>
      <c r="R44" s="136" t="s">
        <v>36</v>
      </c>
      <c r="S44" s="136" t="s">
        <v>72</v>
      </c>
      <c r="T44" s="119"/>
    </row>
    <row r="45" spans="1:20" ht="15.75" x14ac:dyDescent="0.25">
      <c r="A45" s="124" t="s">
        <v>131</v>
      </c>
      <c r="B45" s="128" t="s">
        <v>97</v>
      </c>
      <c r="C45" s="128" t="s">
        <v>10</v>
      </c>
      <c r="D45" s="130" t="s">
        <v>9</v>
      </c>
      <c r="E45" s="128">
        <v>21</v>
      </c>
      <c r="F45" s="128">
        <v>10</v>
      </c>
      <c r="G45" s="128">
        <v>1879</v>
      </c>
      <c r="H45" s="128">
        <v>14</v>
      </c>
      <c r="I45" s="128">
        <v>12</v>
      </c>
      <c r="J45" s="128">
        <v>1914</v>
      </c>
      <c r="K45" s="134">
        <v>35</v>
      </c>
      <c r="L45" s="149">
        <v>27</v>
      </c>
      <c r="M45" s="149">
        <v>8</v>
      </c>
      <c r="N45" s="149">
        <v>1915</v>
      </c>
      <c r="O45" s="134">
        <v>36</v>
      </c>
      <c r="P45" s="146">
        <v>256</v>
      </c>
      <c r="Q45" s="146" t="s">
        <v>169</v>
      </c>
      <c r="R45" s="136" t="s">
        <v>11</v>
      </c>
      <c r="S45" s="136" t="s">
        <v>19</v>
      </c>
      <c r="T45" s="138"/>
    </row>
    <row r="46" spans="1:20" x14ac:dyDescent="0.25">
      <c r="A46" s="124" t="s">
        <v>175</v>
      </c>
      <c r="B46" s="128" t="s">
        <v>104</v>
      </c>
      <c r="C46" s="128" t="s">
        <v>10</v>
      </c>
      <c r="D46" s="128" t="s">
        <v>9</v>
      </c>
      <c r="E46" s="128">
        <v>15</v>
      </c>
      <c r="F46" s="128">
        <v>10</v>
      </c>
      <c r="G46" s="128">
        <v>1887</v>
      </c>
      <c r="H46" s="128">
        <v>14</v>
      </c>
      <c r="I46" s="128">
        <v>12</v>
      </c>
      <c r="J46" s="128">
        <v>1914</v>
      </c>
      <c r="K46" s="134">
        <v>27</v>
      </c>
      <c r="L46" s="149">
        <v>30</v>
      </c>
      <c r="M46" s="149">
        <v>8</v>
      </c>
      <c r="N46" s="149">
        <v>1918</v>
      </c>
      <c r="O46" s="134">
        <v>29</v>
      </c>
      <c r="P46" s="146">
        <v>1356</v>
      </c>
      <c r="Q46" s="135" t="s">
        <v>30</v>
      </c>
      <c r="R46" s="136" t="s">
        <v>34</v>
      </c>
      <c r="S46" s="136" t="s">
        <v>35</v>
      </c>
      <c r="T46" s="119"/>
    </row>
    <row r="47" spans="1:20" x14ac:dyDescent="0.25">
      <c r="A47" s="124" t="s">
        <v>92</v>
      </c>
      <c r="B47" s="128" t="s">
        <v>172</v>
      </c>
      <c r="C47" s="128" t="s">
        <v>10</v>
      </c>
      <c r="D47" s="128" t="s">
        <v>9</v>
      </c>
      <c r="E47" s="128">
        <v>31</v>
      </c>
      <c r="F47" s="128">
        <v>5</v>
      </c>
      <c r="G47" s="128">
        <v>1895</v>
      </c>
      <c r="H47" s="128">
        <v>20</v>
      </c>
      <c r="I47" s="128">
        <v>12</v>
      </c>
      <c r="J47" s="128">
        <v>1914</v>
      </c>
      <c r="K47" s="134">
        <v>19</v>
      </c>
      <c r="L47" s="149">
        <v>8</v>
      </c>
      <c r="M47" s="149">
        <v>8</v>
      </c>
      <c r="N47" s="149">
        <v>1915</v>
      </c>
      <c r="O47" s="134">
        <v>20</v>
      </c>
      <c r="P47" s="146">
        <v>231</v>
      </c>
      <c r="Q47" s="146" t="s">
        <v>169</v>
      </c>
      <c r="R47" s="136" t="s">
        <v>16</v>
      </c>
      <c r="S47" s="136" t="s">
        <v>12</v>
      </c>
      <c r="T47" s="131"/>
    </row>
    <row r="48" spans="1:20" ht="15.75" x14ac:dyDescent="0.25">
      <c r="A48" s="124" t="s">
        <v>140</v>
      </c>
      <c r="B48" s="128" t="s">
        <v>108</v>
      </c>
      <c r="C48" s="128" t="s">
        <v>10</v>
      </c>
      <c r="D48" s="121" t="s">
        <v>9</v>
      </c>
      <c r="E48" s="128">
        <v>25</v>
      </c>
      <c r="F48" s="128">
        <v>4</v>
      </c>
      <c r="G48" s="128">
        <v>1896</v>
      </c>
      <c r="H48" s="128">
        <v>2</v>
      </c>
      <c r="I48" s="128">
        <v>5</v>
      </c>
      <c r="J48" s="128">
        <v>1916</v>
      </c>
      <c r="K48" s="134">
        <v>20</v>
      </c>
      <c r="L48" s="149">
        <v>31</v>
      </c>
      <c r="M48" s="149">
        <v>10</v>
      </c>
      <c r="N48" s="149">
        <v>1916</v>
      </c>
      <c r="O48" s="134">
        <v>20</v>
      </c>
      <c r="P48" s="146">
        <v>182</v>
      </c>
      <c r="Q48" s="146" t="s">
        <v>43</v>
      </c>
      <c r="R48" s="136" t="s">
        <v>275</v>
      </c>
      <c r="S48" s="136" t="s">
        <v>277</v>
      </c>
      <c r="T48" s="119" t="s">
        <v>276</v>
      </c>
    </row>
    <row r="49" spans="1:20" x14ac:dyDescent="0.25">
      <c r="A49" s="124" t="s">
        <v>157</v>
      </c>
      <c r="B49" s="128" t="s">
        <v>122</v>
      </c>
      <c r="C49" s="128" t="s">
        <v>10</v>
      </c>
      <c r="D49" s="121" t="s">
        <v>9</v>
      </c>
      <c r="E49" s="128">
        <v>14</v>
      </c>
      <c r="F49" s="128">
        <v>10</v>
      </c>
      <c r="G49" s="128">
        <v>1896</v>
      </c>
      <c r="H49" s="128">
        <v>15</v>
      </c>
      <c r="I49" s="128">
        <v>6</v>
      </c>
      <c r="J49" s="128">
        <v>1917</v>
      </c>
      <c r="K49" s="134">
        <v>21</v>
      </c>
      <c r="L49" s="149">
        <v>20</v>
      </c>
      <c r="M49" s="149">
        <v>7</v>
      </c>
      <c r="N49" s="149">
        <v>1918</v>
      </c>
      <c r="O49" s="134">
        <v>22</v>
      </c>
      <c r="P49" s="146">
        <v>400</v>
      </c>
      <c r="Q49" s="146" t="s">
        <v>30</v>
      </c>
      <c r="R49" s="136" t="s">
        <v>74</v>
      </c>
      <c r="S49" s="136" t="s">
        <v>75</v>
      </c>
      <c r="T49" s="119"/>
    </row>
    <row r="50" spans="1:20" x14ac:dyDescent="0.25">
      <c r="A50" s="124" t="s">
        <v>135</v>
      </c>
      <c r="B50" s="128" t="s">
        <v>101</v>
      </c>
      <c r="C50" s="128" t="s">
        <v>17</v>
      </c>
      <c r="D50" s="128" t="s">
        <v>14</v>
      </c>
      <c r="E50" s="128">
        <v>3</v>
      </c>
      <c r="F50" s="128">
        <v>9</v>
      </c>
      <c r="G50" s="128">
        <v>1893</v>
      </c>
      <c r="H50" s="128">
        <v>3</v>
      </c>
      <c r="I50" s="128">
        <v>8</v>
      </c>
      <c r="J50" s="128">
        <v>1915</v>
      </c>
      <c r="K50" s="134">
        <v>22</v>
      </c>
      <c r="L50" s="149">
        <v>11</v>
      </c>
      <c r="M50" s="149">
        <v>11</v>
      </c>
      <c r="N50" s="149">
        <v>1915</v>
      </c>
      <c r="O50" s="134">
        <v>22</v>
      </c>
      <c r="P50" s="146">
        <v>100</v>
      </c>
      <c r="Q50" s="146" t="s">
        <v>169</v>
      </c>
      <c r="R50" s="136" t="s">
        <v>11</v>
      </c>
      <c r="S50" s="136" t="s">
        <v>28</v>
      </c>
      <c r="T50" s="119"/>
    </row>
    <row r="51" spans="1:20" x14ac:dyDescent="0.25">
      <c r="A51" s="124" t="s">
        <v>149</v>
      </c>
      <c r="B51" s="128" t="s">
        <v>96</v>
      </c>
      <c r="C51" s="128" t="s">
        <v>17</v>
      </c>
      <c r="D51" s="115" t="s">
        <v>14</v>
      </c>
      <c r="E51" s="128">
        <v>2</v>
      </c>
      <c r="F51" s="128">
        <v>9</v>
      </c>
      <c r="G51" s="128">
        <v>1890</v>
      </c>
      <c r="H51" s="128">
        <v>4</v>
      </c>
      <c r="I51" s="128">
        <v>4</v>
      </c>
      <c r="J51" s="128">
        <v>1916</v>
      </c>
      <c r="K51" s="134">
        <v>26</v>
      </c>
      <c r="L51" s="149">
        <v>25</v>
      </c>
      <c r="M51" s="149">
        <v>11</v>
      </c>
      <c r="N51" s="149">
        <v>1917</v>
      </c>
      <c r="O51" s="134">
        <v>27</v>
      </c>
      <c r="P51" s="146">
        <v>600</v>
      </c>
      <c r="Q51" s="141" t="s">
        <v>45</v>
      </c>
      <c r="R51" s="136" t="s">
        <v>62</v>
      </c>
      <c r="S51" s="136" t="s">
        <v>63</v>
      </c>
      <c r="T51" s="147"/>
    </row>
    <row r="52" spans="1:20" ht="15.75" x14ac:dyDescent="0.25">
      <c r="A52" s="124" t="s">
        <v>95</v>
      </c>
      <c r="B52" s="128" t="s">
        <v>96</v>
      </c>
      <c r="C52" s="128" t="s">
        <v>17</v>
      </c>
      <c r="D52" s="128" t="s">
        <v>14</v>
      </c>
      <c r="E52" s="128">
        <v>15</v>
      </c>
      <c r="F52" s="128">
        <v>6</v>
      </c>
      <c r="G52" s="128">
        <v>1889</v>
      </c>
      <c r="H52" s="128">
        <v>10</v>
      </c>
      <c r="I52" s="128">
        <v>8</v>
      </c>
      <c r="J52" s="128">
        <v>1914</v>
      </c>
      <c r="K52" s="134">
        <v>25</v>
      </c>
      <c r="L52" s="149">
        <v>13</v>
      </c>
      <c r="M52" s="149">
        <v>8</v>
      </c>
      <c r="N52" s="149">
        <v>1915</v>
      </c>
      <c r="O52" s="134">
        <v>26</v>
      </c>
      <c r="P52" s="146">
        <v>368</v>
      </c>
      <c r="Q52" s="146" t="s">
        <v>169</v>
      </c>
      <c r="R52" s="136" t="s">
        <v>11</v>
      </c>
      <c r="S52" s="136" t="s">
        <v>18</v>
      </c>
      <c r="T52" s="119"/>
    </row>
    <row r="53" spans="1:20" ht="15.75" x14ac:dyDescent="0.25">
      <c r="A53" s="124" t="s">
        <v>163</v>
      </c>
      <c r="B53" s="125" t="s">
        <v>127</v>
      </c>
      <c r="C53" s="125" t="s">
        <v>17</v>
      </c>
      <c r="D53" s="115" t="s">
        <v>14</v>
      </c>
      <c r="E53" s="125">
        <v>16</v>
      </c>
      <c r="F53" s="125">
        <v>1</v>
      </c>
      <c r="G53" s="125">
        <v>1897</v>
      </c>
      <c r="H53" s="125">
        <v>14</v>
      </c>
      <c r="I53" s="125">
        <v>9</v>
      </c>
      <c r="J53" s="125">
        <v>1917</v>
      </c>
      <c r="K53" s="134">
        <v>20</v>
      </c>
      <c r="L53" s="125">
        <v>22</v>
      </c>
      <c r="M53" s="125">
        <v>9</v>
      </c>
      <c r="N53" s="125">
        <v>1918</v>
      </c>
      <c r="O53" s="134">
        <v>21</v>
      </c>
      <c r="P53" s="126">
        <v>373</v>
      </c>
      <c r="Q53" s="126" t="s">
        <v>83</v>
      </c>
      <c r="R53" s="127" t="s">
        <v>84</v>
      </c>
      <c r="S53" s="127" t="s">
        <v>85</v>
      </c>
      <c r="T53" s="138"/>
    </row>
    <row r="54" spans="1:20" s="144" customFormat="1" ht="15.75" x14ac:dyDescent="0.25">
      <c r="A54" s="124" t="s">
        <v>132</v>
      </c>
      <c r="B54" s="128" t="s">
        <v>98</v>
      </c>
      <c r="C54" s="128" t="s">
        <v>17</v>
      </c>
      <c r="D54" s="128" t="s">
        <v>14</v>
      </c>
      <c r="E54" s="128">
        <v>1</v>
      </c>
      <c r="F54" s="128">
        <v>5</v>
      </c>
      <c r="G54" s="128">
        <v>1891</v>
      </c>
      <c r="H54" s="128">
        <v>10</v>
      </c>
      <c r="I54" s="128">
        <v>8</v>
      </c>
      <c r="J54" s="128">
        <v>1914</v>
      </c>
      <c r="K54" s="134">
        <v>23</v>
      </c>
      <c r="L54" s="149">
        <v>14</v>
      </c>
      <c r="M54" s="149">
        <v>10</v>
      </c>
      <c r="N54" s="149">
        <v>1915</v>
      </c>
      <c r="O54" s="134">
        <v>24</v>
      </c>
      <c r="P54" s="146">
        <v>430</v>
      </c>
      <c r="Q54" s="146" t="s">
        <v>170</v>
      </c>
      <c r="R54" s="136" t="s">
        <v>171</v>
      </c>
      <c r="S54" s="136" t="s">
        <v>20</v>
      </c>
      <c r="T54" s="138"/>
    </row>
    <row r="55" spans="1:20" x14ac:dyDescent="0.25">
      <c r="A55" s="124" t="s">
        <v>137</v>
      </c>
      <c r="B55" s="125" t="s">
        <v>105</v>
      </c>
      <c r="C55" s="125" t="s">
        <v>17</v>
      </c>
      <c r="D55" s="128" t="s">
        <v>14</v>
      </c>
      <c r="E55" s="125">
        <v>8</v>
      </c>
      <c r="F55" s="125">
        <v>9</v>
      </c>
      <c r="G55" s="125">
        <v>1890</v>
      </c>
      <c r="H55" s="125">
        <v>11</v>
      </c>
      <c r="I55" s="125">
        <v>1</v>
      </c>
      <c r="J55" s="125">
        <v>1916</v>
      </c>
      <c r="K55" s="134">
        <v>26</v>
      </c>
      <c r="L55" s="125">
        <v>12</v>
      </c>
      <c r="M55" s="125">
        <v>9</v>
      </c>
      <c r="N55" s="125">
        <v>1916</v>
      </c>
      <c r="O55" s="134">
        <v>26</v>
      </c>
      <c r="P55" s="126">
        <v>245</v>
      </c>
      <c r="Q55" s="126" t="s">
        <v>30</v>
      </c>
      <c r="R55" s="127" t="s">
        <v>36</v>
      </c>
      <c r="S55" s="127" t="s">
        <v>37</v>
      </c>
      <c r="T55" s="137"/>
    </row>
    <row r="56" spans="1:20" x14ac:dyDescent="0.25">
      <c r="A56" s="114" t="s">
        <v>146</v>
      </c>
      <c r="B56" s="120" t="s">
        <v>113</v>
      </c>
      <c r="C56" s="120" t="s">
        <v>17</v>
      </c>
      <c r="D56" s="115" t="s">
        <v>14</v>
      </c>
      <c r="E56" s="120">
        <v>12</v>
      </c>
      <c r="F56" s="120">
        <v>5</v>
      </c>
      <c r="G56" s="120">
        <v>1898</v>
      </c>
      <c r="H56" s="120">
        <v>30</v>
      </c>
      <c r="I56" s="120">
        <v>7</v>
      </c>
      <c r="J56" s="120">
        <v>1917</v>
      </c>
      <c r="K56" s="116">
        <v>19</v>
      </c>
      <c r="L56" s="122">
        <v>8</v>
      </c>
      <c r="M56" s="122">
        <v>10</v>
      </c>
      <c r="N56" s="122">
        <v>1918</v>
      </c>
      <c r="O56" s="116">
        <v>20</v>
      </c>
      <c r="P56" s="123">
        <v>435</v>
      </c>
      <c r="Q56" s="123" t="s">
        <v>30</v>
      </c>
      <c r="R56" s="118" t="s">
        <v>81</v>
      </c>
      <c r="S56" s="118" t="s">
        <v>87</v>
      </c>
      <c r="T56" s="138"/>
    </row>
    <row r="57" spans="1:20" ht="30" x14ac:dyDescent="0.25">
      <c r="A57" s="124" t="s">
        <v>156</v>
      </c>
      <c r="B57" s="128" t="s">
        <v>121</v>
      </c>
      <c r="C57" s="128" t="s">
        <v>17</v>
      </c>
      <c r="D57" s="120" t="s">
        <v>14</v>
      </c>
      <c r="E57" s="128">
        <v>10</v>
      </c>
      <c r="F57" s="128">
        <v>6</v>
      </c>
      <c r="G57" s="128">
        <v>1896</v>
      </c>
      <c r="H57" s="128">
        <v>26</v>
      </c>
      <c r="I57" s="128">
        <v>9</v>
      </c>
      <c r="J57" s="128">
        <v>1917</v>
      </c>
      <c r="K57" s="134">
        <v>21</v>
      </c>
      <c r="L57" s="149">
        <v>15</v>
      </c>
      <c r="M57" s="149">
        <v>7</v>
      </c>
      <c r="N57" s="149">
        <v>1918</v>
      </c>
      <c r="O57" s="134">
        <v>22</v>
      </c>
      <c r="P57" s="146">
        <v>292</v>
      </c>
      <c r="Q57" s="146" t="s">
        <v>30</v>
      </c>
      <c r="R57" s="136" t="s">
        <v>74</v>
      </c>
      <c r="S57" s="127" t="s">
        <v>75</v>
      </c>
      <c r="T57" s="119"/>
    </row>
    <row r="58" spans="1:20" ht="15.75" x14ac:dyDescent="0.25">
      <c r="A58" s="124" t="s">
        <v>164</v>
      </c>
      <c r="B58" s="125" t="s">
        <v>128</v>
      </c>
      <c r="C58" s="125" t="s">
        <v>17</v>
      </c>
      <c r="D58" s="115" t="s">
        <v>14</v>
      </c>
      <c r="E58" s="125">
        <v>8</v>
      </c>
      <c r="F58" s="125">
        <v>10</v>
      </c>
      <c r="G58" s="125">
        <v>1895</v>
      </c>
      <c r="H58" s="125">
        <v>24</v>
      </c>
      <c r="I58" s="125">
        <v>2</v>
      </c>
      <c r="J58" s="125">
        <v>1917</v>
      </c>
      <c r="K58" s="125">
        <v>22</v>
      </c>
      <c r="L58" s="125">
        <v>27</v>
      </c>
      <c r="M58" s="125">
        <v>9</v>
      </c>
      <c r="N58" s="125">
        <v>1918</v>
      </c>
      <c r="O58" s="125">
        <v>23</v>
      </c>
      <c r="P58" s="126">
        <v>580</v>
      </c>
      <c r="Q58" s="126" t="s">
        <v>30</v>
      </c>
      <c r="R58" s="127" t="s">
        <v>81</v>
      </c>
      <c r="S58" s="127" t="s">
        <v>86</v>
      </c>
      <c r="T58" s="119"/>
    </row>
    <row r="59" spans="1:20" x14ac:dyDescent="0.25">
      <c r="A59" s="124" t="s">
        <v>138</v>
      </c>
      <c r="B59" s="125" t="s">
        <v>106</v>
      </c>
      <c r="C59" s="125" t="s">
        <v>17</v>
      </c>
      <c r="D59" s="120" t="s">
        <v>14</v>
      </c>
      <c r="E59" s="125">
        <v>29</v>
      </c>
      <c r="F59" s="125">
        <v>1</v>
      </c>
      <c r="G59" s="125">
        <v>1893</v>
      </c>
      <c r="H59" s="125">
        <v>23</v>
      </c>
      <c r="I59" s="125">
        <v>8</v>
      </c>
      <c r="J59" s="125">
        <v>1915</v>
      </c>
      <c r="K59" s="116">
        <v>22</v>
      </c>
      <c r="L59" s="125">
        <v>6</v>
      </c>
      <c r="M59" s="125">
        <v>10</v>
      </c>
      <c r="N59" s="125">
        <v>1916</v>
      </c>
      <c r="O59" s="116">
        <v>23</v>
      </c>
      <c r="P59" s="126">
        <v>410</v>
      </c>
      <c r="Q59" s="126" t="s">
        <v>30</v>
      </c>
      <c r="R59" s="127" t="s">
        <v>38</v>
      </c>
      <c r="S59" s="127" t="s">
        <v>39</v>
      </c>
      <c r="T59" s="119"/>
    </row>
    <row r="60" spans="1:20" ht="14.25" customHeight="1" x14ac:dyDescent="0.25">
      <c r="A60" s="124" t="s">
        <v>29</v>
      </c>
      <c r="B60" s="128" t="s">
        <v>102</v>
      </c>
      <c r="C60" s="128" t="s">
        <v>17</v>
      </c>
      <c r="D60" s="128" t="s">
        <v>14</v>
      </c>
      <c r="E60" s="128">
        <v>3</v>
      </c>
      <c r="F60" s="128">
        <v>8</v>
      </c>
      <c r="G60" s="128">
        <v>1896</v>
      </c>
      <c r="H60" s="128">
        <v>25</v>
      </c>
      <c r="I60" s="128">
        <v>8</v>
      </c>
      <c r="J60" s="128">
        <v>1915</v>
      </c>
      <c r="K60" s="134">
        <v>19</v>
      </c>
      <c r="L60" s="149">
        <v>3</v>
      </c>
      <c r="M60" s="149">
        <v>7</v>
      </c>
      <c r="N60" s="149">
        <v>1916</v>
      </c>
      <c r="O60" s="134">
        <v>19</v>
      </c>
      <c r="P60" s="146">
        <v>313</v>
      </c>
      <c r="Q60" s="146" t="s">
        <v>30</v>
      </c>
      <c r="R60" s="136" t="s">
        <v>31</v>
      </c>
      <c r="S60" s="136" t="s">
        <v>32</v>
      </c>
      <c r="T60" s="119"/>
    </row>
    <row r="61" spans="1:20" s="144" customFormat="1" x14ac:dyDescent="0.25">
      <c r="A61" s="124" t="s">
        <v>151</v>
      </c>
      <c r="B61" s="125" t="s">
        <v>116</v>
      </c>
      <c r="C61" s="125" t="s">
        <v>17</v>
      </c>
      <c r="D61" s="115" t="s">
        <v>14</v>
      </c>
      <c r="E61" s="125">
        <v>19</v>
      </c>
      <c r="F61" s="125">
        <v>3</v>
      </c>
      <c r="G61" s="125">
        <v>1896</v>
      </c>
      <c r="H61" s="125">
        <v>23</v>
      </c>
      <c r="I61" s="125">
        <v>8</v>
      </c>
      <c r="J61" s="125">
        <v>1915</v>
      </c>
      <c r="K61" s="116">
        <v>19</v>
      </c>
      <c r="L61" s="125">
        <v>14</v>
      </c>
      <c r="M61" s="125">
        <v>12</v>
      </c>
      <c r="N61" s="125">
        <v>1917</v>
      </c>
      <c r="O61" s="122">
        <v>21</v>
      </c>
      <c r="P61" s="126">
        <v>844</v>
      </c>
      <c r="Q61" s="126" t="s">
        <v>45</v>
      </c>
      <c r="R61" s="127" t="s">
        <v>52</v>
      </c>
      <c r="S61" s="127" t="s">
        <v>59</v>
      </c>
      <c r="T61" s="119"/>
    </row>
    <row r="62" spans="1:20" x14ac:dyDescent="0.25">
      <c r="A62" s="124" t="s">
        <v>136</v>
      </c>
      <c r="B62" s="120" t="s">
        <v>103</v>
      </c>
      <c r="C62" s="120" t="s">
        <v>10</v>
      </c>
      <c r="D62" s="128" t="s">
        <v>33</v>
      </c>
      <c r="E62" s="120">
        <v>28</v>
      </c>
      <c r="F62" s="120">
        <v>12</v>
      </c>
      <c r="G62" s="120">
        <v>1892</v>
      </c>
      <c r="H62" s="120">
        <v>10</v>
      </c>
      <c r="I62" s="120">
        <v>8</v>
      </c>
      <c r="J62" s="120">
        <v>1914</v>
      </c>
      <c r="K62" s="134">
        <v>22</v>
      </c>
      <c r="L62" s="122">
        <v>28</v>
      </c>
      <c r="M62" s="122">
        <v>7</v>
      </c>
      <c r="N62" s="122">
        <v>1916</v>
      </c>
      <c r="O62" s="134">
        <v>24</v>
      </c>
      <c r="P62" s="123">
        <v>718</v>
      </c>
      <c r="Q62" s="125" t="s">
        <v>30</v>
      </c>
      <c r="R62" s="155" t="s">
        <v>31</v>
      </c>
      <c r="S62" s="127" t="s">
        <v>32</v>
      </c>
      <c r="T62" s="138"/>
    </row>
    <row r="63" spans="1:20" x14ac:dyDescent="0.25">
      <c r="A63" s="114" t="s">
        <v>282</v>
      </c>
      <c r="B63" s="115" t="s">
        <v>281</v>
      </c>
      <c r="C63" s="115"/>
      <c r="D63" s="120"/>
      <c r="E63" s="115"/>
      <c r="F63" s="115"/>
      <c r="G63" s="115"/>
      <c r="H63" s="115"/>
      <c r="I63" s="115"/>
      <c r="J63" s="115"/>
      <c r="K63" s="116"/>
      <c r="L63" s="115"/>
      <c r="M63" s="115"/>
      <c r="N63" s="115"/>
      <c r="O63" s="134"/>
      <c r="P63" s="117"/>
      <c r="Q63" s="117"/>
      <c r="R63" s="118"/>
      <c r="S63" s="118"/>
      <c r="T63" s="119"/>
    </row>
    <row r="64" spans="1:20" x14ac:dyDescent="0.25">
      <c r="A64" s="145" t="s">
        <v>284</v>
      </c>
      <c r="B64" s="115" t="s">
        <v>283</v>
      </c>
      <c r="C64" s="115"/>
      <c r="D64" s="120"/>
      <c r="E64" s="115"/>
      <c r="F64" s="115"/>
      <c r="G64" s="115"/>
      <c r="H64" s="115"/>
      <c r="I64" s="115"/>
      <c r="J64" s="115"/>
      <c r="K64" s="116"/>
      <c r="L64" s="115"/>
      <c r="M64" s="115"/>
      <c r="N64" s="115"/>
      <c r="O64" s="134"/>
      <c r="P64" s="117"/>
      <c r="Q64" s="141" t="s">
        <v>45</v>
      </c>
      <c r="R64" s="118" t="s">
        <v>52</v>
      </c>
      <c r="S64" s="136" t="s">
        <v>63</v>
      </c>
      <c r="T64" s="119"/>
    </row>
    <row r="65" spans="1:20" x14ac:dyDescent="0.25">
      <c r="A65" s="114" t="s">
        <v>289</v>
      </c>
      <c r="B65" s="115" t="s">
        <v>285</v>
      </c>
      <c r="C65" s="115"/>
      <c r="D65" s="120"/>
      <c r="E65" s="115"/>
      <c r="F65" s="115"/>
      <c r="G65" s="115"/>
      <c r="H65" s="115"/>
      <c r="I65" s="115"/>
      <c r="J65" s="115"/>
      <c r="K65" s="116"/>
      <c r="L65" s="115"/>
      <c r="M65" s="115"/>
      <c r="N65" s="115"/>
      <c r="O65" s="134"/>
      <c r="P65" s="117"/>
      <c r="Q65" s="117" t="s">
        <v>30</v>
      </c>
      <c r="R65" s="118" t="s">
        <v>286</v>
      </c>
      <c r="S65" s="138" t="s">
        <v>287</v>
      </c>
      <c r="T65" s="119" t="s">
        <v>288</v>
      </c>
    </row>
    <row r="66" spans="1:20" ht="15.75" x14ac:dyDescent="0.25">
      <c r="A66" s="124" t="s">
        <v>249</v>
      </c>
      <c r="B66" s="125" t="s">
        <v>237</v>
      </c>
      <c r="C66" s="125"/>
      <c r="D66" s="115"/>
      <c r="E66" s="125"/>
      <c r="F66" s="125"/>
      <c r="G66" s="125"/>
      <c r="H66" s="125"/>
      <c r="I66" s="125"/>
      <c r="J66" s="125"/>
      <c r="K66" s="116"/>
      <c r="L66" s="125"/>
      <c r="M66" s="125"/>
      <c r="N66" s="125"/>
      <c r="O66" s="116"/>
      <c r="P66" s="126"/>
      <c r="Q66" s="126"/>
      <c r="R66" s="127"/>
      <c r="S66" s="127" t="s">
        <v>250</v>
      </c>
      <c r="T66" s="119"/>
    </row>
    <row r="67" spans="1:20" x14ac:dyDescent="0.25">
      <c r="A67" s="114" t="s">
        <v>294</v>
      </c>
      <c r="B67" s="115" t="s">
        <v>293</v>
      </c>
      <c r="C67" s="115"/>
      <c r="D67" s="120"/>
      <c r="E67" s="115"/>
      <c r="F67" s="115"/>
      <c r="G67" s="115"/>
      <c r="H67" s="115"/>
      <c r="I67" s="115"/>
      <c r="J67" s="115"/>
      <c r="K67" s="116"/>
      <c r="L67" s="115"/>
      <c r="M67" s="115"/>
      <c r="N67" s="115"/>
      <c r="O67" s="134"/>
      <c r="P67" s="147"/>
      <c r="Q67" s="117" t="s">
        <v>83</v>
      </c>
      <c r="R67" s="145" t="s">
        <v>295</v>
      </c>
      <c r="S67" s="138" t="s">
        <v>296</v>
      </c>
      <c r="T67" s="119"/>
    </row>
    <row r="68" spans="1:20" x14ac:dyDescent="0.25">
      <c r="A68" s="114" t="s">
        <v>291</v>
      </c>
      <c r="B68" s="115" t="s">
        <v>290</v>
      </c>
      <c r="C68" s="115"/>
      <c r="D68" s="120"/>
      <c r="E68" s="115"/>
      <c r="F68" s="115"/>
      <c r="G68" s="115"/>
      <c r="H68" s="115"/>
      <c r="I68" s="115"/>
      <c r="J68" s="115"/>
      <c r="K68" s="116"/>
      <c r="L68" s="115"/>
      <c r="M68" s="115"/>
      <c r="N68" s="115"/>
      <c r="O68" s="134"/>
      <c r="P68" s="117"/>
      <c r="Q68" s="117" t="s">
        <v>45</v>
      </c>
      <c r="R68" s="118" t="s">
        <v>60</v>
      </c>
      <c r="S68" s="138" t="s">
        <v>292</v>
      </c>
      <c r="T68" s="119" t="s">
        <v>65</v>
      </c>
    </row>
    <row r="69" spans="1:20" x14ac:dyDescent="0.25">
      <c r="A69" s="124" t="s">
        <v>272</v>
      </c>
      <c r="B69" s="125" t="s">
        <v>269</v>
      </c>
      <c r="C69" s="125"/>
      <c r="D69" s="128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6"/>
      <c r="Q69" s="146" t="s">
        <v>45</v>
      </c>
      <c r="R69" s="136" t="s">
        <v>62</v>
      </c>
      <c r="S69" s="136" t="s">
        <v>63</v>
      </c>
      <c r="T69" s="148"/>
    </row>
    <row r="70" spans="1:20" x14ac:dyDescent="0.25">
      <c r="A70" s="114" t="s">
        <v>165</v>
      </c>
      <c r="B70" s="115" t="s">
        <v>297</v>
      </c>
      <c r="C70" s="115"/>
      <c r="D70" s="120"/>
      <c r="E70" s="115"/>
      <c r="F70" s="115"/>
      <c r="G70" s="115"/>
      <c r="H70" s="115"/>
      <c r="I70" s="115"/>
      <c r="J70" s="115"/>
      <c r="K70" s="116"/>
      <c r="L70" s="115">
        <v>3</v>
      </c>
      <c r="M70" s="115">
        <v>8</v>
      </c>
      <c r="N70" s="115">
        <v>1918</v>
      </c>
      <c r="O70" s="134"/>
      <c r="P70" s="117"/>
      <c r="Q70" s="117" t="s">
        <v>30</v>
      </c>
      <c r="R70" s="118"/>
      <c r="S70" s="138" t="s">
        <v>298</v>
      </c>
      <c r="T70" s="119"/>
    </row>
    <row r="71" spans="1:20" ht="15.75" x14ac:dyDescent="0.25">
      <c r="A71" s="114" t="s">
        <v>300</v>
      </c>
      <c r="B71" s="115" t="s">
        <v>299</v>
      </c>
      <c r="C71" s="115"/>
      <c r="D71" s="120"/>
      <c r="E71" s="115"/>
      <c r="F71" s="115"/>
      <c r="G71" s="115"/>
      <c r="H71" s="115"/>
      <c r="I71" s="115"/>
      <c r="J71" s="115"/>
      <c r="K71" s="116"/>
      <c r="L71" s="115">
        <v>8</v>
      </c>
      <c r="M71" s="115">
        <v>3</v>
      </c>
      <c r="N71" s="115">
        <v>1917</v>
      </c>
      <c r="O71" s="134"/>
      <c r="P71" s="117"/>
      <c r="Q71" s="117" t="s">
        <v>30</v>
      </c>
      <c r="R71" s="129" t="s">
        <v>302</v>
      </c>
      <c r="S71" s="138" t="s">
        <v>301</v>
      </c>
      <c r="T71" s="119"/>
    </row>
    <row r="72" spans="1:20" ht="15.75" x14ac:dyDescent="0.25">
      <c r="A72" s="114" t="s">
        <v>304</v>
      </c>
      <c r="B72" s="115" t="s">
        <v>303</v>
      </c>
      <c r="C72" s="115"/>
      <c r="D72" s="120"/>
      <c r="E72" s="115"/>
      <c r="F72" s="115"/>
      <c r="G72" s="115"/>
      <c r="H72" s="115"/>
      <c r="I72" s="115"/>
      <c r="J72" s="115"/>
      <c r="K72" s="116"/>
      <c r="L72" s="115">
        <v>12</v>
      </c>
      <c r="M72" s="115">
        <v>10</v>
      </c>
      <c r="N72" s="115">
        <v>1917</v>
      </c>
      <c r="O72" s="134"/>
      <c r="P72" s="117"/>
      <c r="Q72" s="117" t="s">
        <v>30</v>
      </c>
      <c r="R72" s="118" t="s">
        <v>52</v>
      </c>
      <c r="S72" s="118" t="s">
        <v>58</v>
      </c>
      <c r="T72" s="119" t="s">
        <v>305</v>
      </c>
    </row>
    <row r="73" spans="1:20" x14ac:dyDescent="0.25">
      <c r="A73" s="114" t="s">
        <v>307</v>
      </c>
      <c r="B73" s="115" t="s">
        <v>306</v>
      </c>
      <c r="C73" s="115"/>
      <c r="D73" s="120"/>
      <c r="E73" s="115"/>
      <c r="F73" s="115"/>
      <c r="G73" s="115"/>
      <c r="H73" s="115"/>
      <c r="I73" s="115"/>
      <c r="J73" s="115"/>
      <c r="K73" s="116"/>
      <c r="L73" s="115">
        <v>5</v>
      </c>
      <c r="M73" s="115">
        <v>9</v>
      </c>
      <c r="N73" s="115">
        <v>1918</v>
      </c>
      <c r="O73" s="134"/>
      <c r="P73" s="117"/>
      <c r="Q73" s="117" t="s">
        <v>24</v>
      </c>
      <c r="R73" s="118" t="s">
        <v>24</v>
      </c>
      <c r="S73" s="118" t="s">
        <v>24</v>
      </c>
      <c r="T73" s="119" t="s">
        <v>308</v>
      </c>
    </row>
    <row r="74" spans="1:20" x14ac:dyDescent="0.25">
      <c r="A74" s="124" t="s">
        <v>254</v>
      </c>
      <c r="B74" s="125" t="s">
        <v>239</v>
      </c>
      <c r="C74" s="125"/>
      <c r="D74" s="115"/>
      <c r="E74" s="125"/>
      <c r="F74" s="125"/>
      <c r="G74" s="125"/>
      <c r="H74" s="125"/>
      <c r="I74" s="125"/>
      <c r="J74" s="125"/>
      <c r="K74" s="116"/>
      <c r="L74" s="125"/>
      <c r="M74" s="125"/>
      <c r="N74" s="125"/>
      <c r="O74" s="116"/>
      <c r="P74" s="126"/>
      <c r="Q74" s="126" t="s">
        <v>169</v>
      </c>
      <c r="R74" s="127" t="s">
        <v>11</v>
      </c>
      <c r="S74" s="127" t="s">
        <v>18</v>
      </c>
      <c r="T74" s="119"/>
    </row>
    <row r="75" spans="1:20" x14ac:dyDescent="0.25">
      <c r="A75" s="114" t="s">
        <v>318</v>
      </c>
      <c r="B75" s="115" t="s">
        <v>317</v>
      </c>
      <c r="C75" s="115"/>
      <c r="D75" s="120"/>
      <c r="E75" s="115"/>
      <c r="F75" s="115"/>
      <c r="G75" s="115"/>
      <c r="H75" s="115"/>
      <c r="I75" s="115"/>
      <c r="J75" s="115"/>
      <c r="K75" s="116"/>
      <c r="L75" s="115">
        <v>28</v>
      </c>
      <c r="M75" s="115">
        <v>3</v>
      </c>
      <c r="N75" s="115">
        <v>1918</v>
      </c>
      <c r="O75" s="134"/>
      <c r="P75" s="117"/>
      <c r="Q75" s="135" t="s">
        <v>30</v>
      </c>
      <c r="R75" s="136" t="s">
        <v>70</v>
      </c>
      <c r="S75" s="118" t="s">
        <v>71</v>
      </c>
      <c r="T75" s="119"/>
    </row>
    <row r="76" spans="1:20" x14ac:dyDescent="0.25">
      <c r="A76" s="114" t="s">
        <v>310</v>
      </c>
      <c r="B76" s="115" t="s">
        <v>309</v>
      </c>
      <c r="C76" s="115"/>
      <c r="D76" s="120"/>
      <c r="E76" s="115"/>
      <c r="F76" s="115"/>
      <c r="G76" s="115"/>
      <c r="H76" s="115"/>
      <c r="I76" s="115"/>
      <c r="J76" s="115"/>
      <c r="K76" s="116"/>
      <c r="L76" s="115">
        <v>19</v>
      </c>
      <c r="M76" s="115">
        <v>9</v>
      </c>
      <c r="N76" s="115">
        <v>1916</v>
      </c>
      <c r="O76" s="134"/>
      <c r="P76" s="117"/>
      <c r="Q76" s="117" t="s">
        <v>30</v>
      </c>
      <c r="R76" s="118"/>
      <c r="S76" s="118" t="s">
        <v>311</v>
      </c>
      <c r="T76" s="119"/>
    </row>
    <row r="77" spans="1:20" ht="15.75" x14ac:dyDescent="0.25">
      <c r="A77" s="114" t="s">
        <v>313</v>
      </c>
      <c r="B77" s="115" t="s">
        <v>312</v>
      </c>
      <c r="C77" s="115"/>
      <c r="D77" s="120"/>
      <c r="E77" s="115"/>
      <c r="F77" s="115"/>
      <c r="G77" s="115"/>
      <c r="H77" s="115"/>
      <c r="I77" s="115"/>
      <c r="J77" s="115"/>
      <c r="K77" s="116"/>
      <c r="L77" s="115">
        <v>29</v>
      </c>
      <c r="M77" s="115">
        <v>3</v>
      </c>
      <c r="N77" s="115">
        <v>1918</v>
      </c>
      <c r="O77" s="134"/>
      <c r="P77" s="117"/>
      <c r="Q77" s="117" t="s">
        <v>43</v>
      </c>
      <c r="R77" s="118" t="s">
        <v>314</v>
      </c>
      <c r="S77" s="118" t="s">
        <v>316</v>
      </c>
      <c r="T77" s="119" t="s">
        <v>315</v>
      </c>
    </row>
    <row r="78" spans="1:20" x14ac:dyDescent="0.25">
      <c r="A78" s="114" t="s">
        <v>320</v>
      </c>
      <c r="B78" s="115" t="s">
        <v>319</v>
      </c>
      <c r="C78" s="115"/>
      <c r="D78" s="120"/>
      <c r="E78" s="115"/>
      <c r="F78" s="115"/>
      <c r="G78" s="115"/>
      <c r="H78" s="115"/>
      <c r="I78" s="115"/>
      <c r="J78" s="115"/>
      <c r="K78" s="116"/>
      <c r="L78" s="115">
        <v>12</v>
      </c>
      <c r="M78" s="115">
        <v>10</v>
      </c>
      <c r="N78" s="115">
        <v>1918</v>
      </c>
      <c r="O78" s="134"/>
      <c r="P78" s="117"/>
      <c r="Q78" s="117" t="s">
        <v>30</v>
      </c>
      <c r="R78" s="118" t="s">
        <v>34</v>
      </c>
      <c r="S78" s="131" t="s">
        <v>321</v>
      </c>
      <c r="T78" s="136"/>
    </row>
    <row r="79" spans="1:20" x14ac:dyDescent="0.25">
      <c r="A79" s="124" t="s">
        <v>264</v>
      </c>
      <c r="B79" s="125" t="s">
        <v>245</v>
      </c>
      <c r="C79" s="125"/>
      <c r="D79" s="115"/>
      <c r="E79" s="125"/>
      <c r="F79" s="125"/>
      <c r="G79" s="125"/>
      <c r="H79" s="125"/>
      <c r="I79" s="125"/>
      <c r="J79" s="125"/>
      <c r="K79" s="116"/>
      <c r="L79" s="125"/>
      <c r="M79" s="125"/>
      <c r="N79" s="125"/>
      <c r="O79" s="116"/>
      <c r="P79" s="126"/>
      <c r="Q79" s="126" t="s">
        <v>30</v>
      </c>
      <c r="R79" s="127" t="s">
        <v>52</v>
      </c>
      <c r="S79" s="127" t="s">
        <v>265</v>
      </c>
      <c r="T79" s="119"/>
    </row>
    <row r="80" spans="1:20" ht="30" x14ac:dyDescent="0.25">
      <c r="A80" s="114" t="s">
        <v>323</v>
      </c>
      <c r="B80" s="115" t="s">
        <v>322</v>
      </c>
      <c r="C80" s="115"/>
      <c r="D80" s="120"/>
      <c r="E80" s="115"/>
      <c r="F80" s="115"/>
      <c r="G80" s="115"/>
      <c r="H80" s="115"/>
      <c r="I80" s="115"/>
      <c r="J80" s="115"/>
      <c r="K80" s="116"/>
      <c r="L80" s="115">
        <v>29</v>
      </c>
      <c r="M80" s="115">
        <v>8</v>
      </c>
      <c r="N80" s="115">
        <v>1918</v>
      </c>
      <c r="O80" s="134"/>
      <c r="P80" s="117"/>
      <c r="Q80" s="117" t="s">
        <v>30</v>
      </c>
      <c r="R80" s="118" t="s">
        <v>34</v>
      </c>
      <c r="S80" s="138" t="s">
        <v>324</v>
      </c>
      <c r="T80" s="119"/>
    </row>
    <row r="81" spans="1:20" ht="15.75" x14ac:dyDescent="0.25">
      <c r="A81" s="114" t="s">
        <v>328</v>
      </c>
      <c r="B81" s="115" t="s">
        <v>327</v>
      </c>
      <c r="C81" s="115"/>
      <c r="D81" s="120"/>
      <c r="E81" s="115"/>
      <c r="F81" s="115"/>
      <c r="G81" s="115"/>
      <c r="H81" s="115"/>
      <c r="I81" s="115"/>
      <c r="J81" s="115"/>
      <c r="K81" s="116"/>
      <c r="L81" s="115">
        <v>30</v>
      </c>
      <c r="M81" s="115">
        <v>9</v>
      </c>
      <c r="N81" s="115">
        <v>1916</v>
      </c>
      <c r="O81" s="134"/>
      <c r="P81" s="117"/>
      <c r="Q81" s="117" t="s">
        <v>30</v>
      </c>
      <c r="R81" s="118"/>
      <c r="S81" s="118" t="s">
        <v>311</v>
      </c>
      <c r="T81" s="119"/>
    </row>
    <row r="82" spans="1:20" x14ac:dyDescent="0.25">
      <c r="A82" s="124" t="s">
        <v>266</v>
      </c>
      <c r="B82" s="125" t="s">
        <v>267</v>
      </c>
      <c r="C82" s="125"/>
      <c r="D82" s="115"/>
      <c r="E82" s="125"/>
      <c r="F82" s="125"/>
      <c r="G82" s="125"/>
      <c r="H82" s="125"/>
      <c r="I82" s="125"/>
      <c r="J82" s="125"/>
      <c r="K82" s="116"/>
      <c r="L82" s="125"/>
      <c r="M82" s="125"/>
      <c r="N82" s="125"/>
      <c r="O82" s="116"/>
      <c r="P82" s="126"/>
      <c r="Q82" s="126" t="s">
        <v>45</v>
      </c>
      <c r="R82" s="127" t="s">
        <v>52</v>
      </c>
      <c r="S82" s="127" t="s">
        <v>261</v>
      </c>
      <c r="T82" s="119"/>
    </row>
    <row r="83" spans="1:20" x14ac:dyDescent="0.25">
      <c r="A83" s="124" t="s">
        <v>254</v>
      </c>
      <c r="B83" s="125" t="s">
        <v>241</v>
      </c>
      <c r="C83" s="125"/>
      <c r="D83" s="115"/>
      <c r="E83" s="125"/>
      <c r="F83" s="125"/>
      <c r="G83" s="125"/>
      <c r="H83" s="125"/>
      <c r="I83" s="125"/>
      <c r="J83" s="125"/>
      <c r="K83" s="116"/>
      <c r="L83" s="125"/>
      <c r="M83" s="125"/>
      <c r="N83" s="125"/>
      <c r="O83" s="116"/>
      <c r="P83" s="126"/>
      <c r="Q83" s="126" t="s">
        <v>30</v>
      </c>
      <c r="R83" s="127" t="s">
        <v>223</v>
      </c>
      <c r="S83" s="127" t="s">
        <v>257</v>
      </c>
      <c r="T83" s="119" t="s">
        <v>65</v>
      </c>
    </row>
    <row r="84" spans="1:20" x14ac:dyDescent="0.25">
      <c r="A84" s="114" t="s">
        <v>332</v>
      </c>
      <c r="B84" s="115" t="s">
        <v>329</v>
      </c>
      <c r="C84" s="115"/>
      <c r="D84" s="120"/>
      <c r="E84" s="115"/>
      <c r="F84" s="115"/>
      <c r="G84" s="115"/>
      <c r="H84" s="115"/>
      <c r="I84" s="115"/>
      <c r="J84" s="115"/>
      <c r="K84" s="116"/>
      <c r="L84" s="115">
        <v>23</v>
      </c>
      <c r="M84" s="115">
        <v>7</v>
      </c>
      <c r="N84" s="115">
        <v>1918</v>
      </c>
      <c r="O84" s="116"/>
      <c r="P84" s="117"/>
      <c r="Q84" s="117" t="s">
        <v>30</v>
      </c>
      <c r="R84" s="118"/>
      <c r="S84" s="118" t="s">
        <v>334</v>
      </c>
      <c r="T84" s="143" t="s">
        <v>333</v>
      </c>
    </row>
    <row r="85" spans="1:20" x14ac:dyDescent="0.25">
      <c r="A85" s="114" t="s">
        <v>331</v>
      </c>
      <c r="B85" s="115" t="s">
        <v>330</v>
      </c>
      <c r="C85" s="115"/>
      <c r="D85" s="120"/>
      <c r="E85" s="115"/>
      <c r="F85" s="115"/>
      <c r="G85" s="115"/>
      <c r="H85" s="115"/>
      <c r="I85" s="115"/>
      <c r="J85" s="115"/>
      <c r="K85" s="116"/>
      <c r="L85" s="115">
        <v>27</v>
      </c>
      <c r="M85" s="115">
        <v>11</v>
      </c>
      <c r="N85" s="115">
        <v>1918</v>
      </c>
      <c r="O85" s="134"/>
      <c r="P85" s="117"/>
      <c r="Q85" s="117" t="s">
        <v>203</v>
      </c>
      <c r="R85" s="118" t="s">
        <v>204</v>
      </c>
      <c r="S85" s="118" t="s">
        <v>205</v>
      </c>
      <c r="T85" s="119"/>
    </row>
    <row r="86" spans="1:20" x14ac:dyDescent="0.25">
      <c r="A86" s="124" t="s">
        <v>248</v>
      </c>
      <c r="B86" s="125" t="s">
        <v>242</v>
      </c>
      <c r="C86" s="125"/>
      <c r="D86" s="115"/>
      <c r="E86" s="125"/>
      <c r="F86" s="125"/>
      <c r="G86" s="125"/>
      <c r="H86" s="125"/>
      <c r="I86" s="125"/>
      <c r="J86" s="125"/>
      <c r="K86" s="116"/>
      <c r="L86" s="125"/>
      <c r="M86" s="125"/>
      <c r="N86" s="125"/>
      <c r="O86" s="116"/>
      <c r="P86" s="126"/>
      <c r="Q86" s="126"/>
      <c r="R86" s="127"/>
      <c r="S86" s="127"/>
      <c r="T86" s="119"/>
    </row>
    <row r="87" spans="1:20" x14ac:dyDescent="0.25">
      <c r="A87" s="114" t="s">
        <v>336</v>
      </c>
      <c r="B87" s="115" t="s">
        <v>335</v>
      </c>
      <c r="C87" s="115"/>
      <c r="D87" s="120"/>
      <c r="E87" s="115"/>
      <c r="F87" s="115"/>
      <c r="G87" s="115"/>
      <c r="H87" s="115"/>
      <c r="I87" s="115"/>
      <c r="J87" s="115"/>
      <c r="K87" s="116"/>
      <c r="L87" s="115">
        <v>25</v>
      </c>
      <c r="M87" s="115">
        <v>5</v>
      </c>
      <c r="N87" s="115">
        <v>1916</v>
      </c>
      <c r="O87" s="116"/>
      <c r="P87" s="117"/>
      <c r="Q87" s="123" t="s">
        <v>30</v>
      </c>
      <c r="R87" s="118" t="s">
        <v>31</v>
      </c>
      <c r="S87" s="118" t="s">
        <v>32</v>
      </c>
      <c r="T87" s="143"/>
    </row>
    <row r="88" spans="1:20" x14ac:dyDescent="0.25">
      <c r="A88" s="114" t="s">
        <v>337</v>
      </c>
      <c r="B88" s="115" t="s">
        <v>335</v>
      </c>
      <c r="C88" s="115"/>
      <c r="D88" s="120"/>
      <c r="E88" s="115"/>
      <c r="F88" s="115"/>
      <c r="G88" s="115"/>
      <c r="H88" s="115"/>
      <c r="I88" s="115"/>
      <c r="J88" s="115"/>
      <c r="K88" s="116"/>
      <c r="L88" s="115">
        <v>17</v>
      </c>
      <c r="M88" s="115">
        <v>12</v>
      </c>
      <c r="N88" s="115">
        <v>1918</v>
      </c>
      <c r="O88" s="134"/>
      <c r="P88" s="117"/>
      <c r="Q88" s="117" t="s">
        <v>30</v>
      </c>
      <c r="R88" s="118" t="s">
        <v>338</v>
      </c>
      <c r="S88" s="118" t="s">
        <v>339</v>
      </c>
      <c r="T88" s="119"/>
    </row>
    <row r="89" spans="1:20" x14ac:dyDescent="0.25">
      <c r="A89" s="114" t="s">
        <v>341</v>
      </c>
      <c r="B89" s="115" t="s">
        <v>340</v>
      </c>
      <c r="C89" s="115"/>
      <c r="D89" s="120"/>
      <c r="E89" s="115"/>
      <c r="F89" s="115"/>
      <c r="G89" s="115"/>
      <c r="H89" s="115"/>
      <c r="I89" s="115"/>
      <c r="J89" s="115"/>
      <c r="K89" s="116"/>
      <c r="L89" s="115">
        <v>4</v>
      </c>
      <c r="M89" s="115">
        <v>10</v>
      </c>
      <c r="N89" s="115">
        <v>1917</v>
      </c>
      <c r="O89" s="134"/>
      <c r="P89" s="117"/>
      <c r="Q89" s="117" t="s">
        <v>45</v>
      </c>
      <c r="R89" s="118" t="s">
        <v>52</v>
      </c>
      <c r="S89" s="118" t="s">
        <v>342</v>
      </c>
      <c r="T89" s="119" t="s">
        <v>343</v>
      </c>
    </row>
    <row r="90" spans="1:20" x14ac:dyDescent="0.25">
      <c r="A90" s="124" t="s">
        <v>251</v>
      </c>
      <c r="B90" s="125" t="s">
        <v>238</v>
      </c>
      <c r="C90" s="125"/>
      <c r="D90" s="115"/>
      <c r="E90" s="125">
        <v>15</v>
      </c>
      <c r="F90" s="125">
        <v>8</v>
      </c>
      <c r="G90" s="125">
        <v>1885</v>
      </c>
      <c r="H90" s="125">
        <v>15</v>
      </c>
      <c r="I90" s="125">
        <v>8</v>
      </c>
      <c r="J90" s="125">
        <v>1914</v>
      </c>
      <c r="K90" s="116">
        <v>29</v>
      </c>
      <c r="L90" s="125">
        <v>2</v>
      </c>
      <c r="M90" s="125">
        <v>3</v>
      </c>
      <c r="N90" s="125">
        <v>1917</v>
      </c>
      <c r="O90" s="116">
        <v>31</v>
      </c>
      <c r="P90" s="126">
        <v>973</v>
      </c>
      <c r="Q90" s="126" t="s">
        <v>43</v>
      </c>
      <c r="R90" s="127" t="s">
        <v>252</v>
      </c>
      <c r="S90" s="127" t="s">
        <v>253</v>
      </c>
      <c r="T90" s="119" t="s">
        <v>348</v>
      </c>
    </row>
    <row r="91" spans="1:20" ht="18.75" customHeight="1" x14ac:dyDescent="0.25">
      <c r="A91" s="124" t="s">
        <v>246</v>
      </c>
      <c r="B91" s="125" t="s">
        <v>112</v>
      </c>
      <c r="C91" s="125"/>
      <c r="D91" s="115"/>
      <c r="E91" s="125"/>
      <c r="F91" s="125"/>
      <c r="G91" s="125"/>
      <c r="H91" s="125"/>
      <c r="I91" s="125"/>
      <c r="J91" s="125"/>
      <c r="K91" s="116"/>
      <c r="L91" s="125"/>
      <c r="M91" s="125"/>
      <c r="N91" s="125"/>
      <c r="O91" s="116"/>
      <c r="P91" s="126"/>
      <c r="Q91" s="126"/>
      <c r="R91" s="127"/>
      <c r="S91" s="127"/>
      <c r="T91" s="119"/>
    </row>
    <row r="92" spans="1:20" x14ac:dyDescent="0.25">
      <c r="A92" s="124" t="s">
        <v>258</v>
      </c>
      <c r="B92" s="125" t="s">
        <v>120</v>
      </c>
      <c r="C92" s="125"/>
      <c r="D92" s="115"/>
      <c r="E92" s="125"/>
      <c r="F92" s="125"/>
      <c r="G92" s="125"/>
      <c r="H92" s="125"/>
      <c r="I92" s="125"/>
      <c r="J92" s="125"/>
      <c r="K92" s="116"/>
      <c r="L92" s="125"/>
      <c r="M92" s="125"/>
      <c r="N92" s="125"/>
      <c r="O92" s="116"/>
      <c r="P92" s="126"/>
      <c r="Q92" s="126" t="s">
        <v>30</v>
      </c>
      <c r="R92" s="147"/>
      <c r="S92" s="127" t="s">
        <v>259</v>
      </c>
      <c r="T92" s="119"/>
    </row>
    <row r="93" spans="1:20" x14ac:dyDescent="0.25">
      <c r="A93" s="124" t="s">
        <v>260</v>
      </c>
      <c r="B93" s="125" t="s">
        <v>243</v>
      </c>
      <c r="C93" s="125"/>
      <c r="D93" s="115"/>
      <c r="E93" s="125"/>
      <c r="F93" s="125"/>
      <c r="G93" s="125"/>
      <c r="H93" s="125"/>
      <c r="I93" s="125"/>
      <c r="J93" s="125"/>
      <c r="K93" s="116"/>
      <c r="L93" s="125"/>
      <c r="M93" s="125"/>
      <c r="N93" s="125"/>
      <c r="O93" s="116"/>
      <c r="P93" s="126"/>
      <c r="Q93" s="126" t="s">
        <v>45</v>
      </c>
      <c r="R93" s="127" t="s">
        <v>62</v>
      </c>
      <c r="S93" s="127" t="s">
        <v>261</v>
      </c>
      <c r="T93" s="119"/>
    </row>
    <row r="94" spans="1:20" x14ac:dyDescent="0.25">
      <c r="A94" s="124" t="s">
        <v>273</v>
      </c>
      <c r="B94" s="125" t="s">
        <v>274</v>
      </c>
      <c r="C94" s="125"/>
      <c r="D94" s="128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6"/>
      <c r="Q94" s="146" t="s">
        <v>30</v>
      </c>
      <c r="R94" s="136" t="s">
        <v>346</v>
      </c>
      <c r="S94" s="136" t="s">
        <v>77</v>
      </c>
      <c r="T94" s="148"/>
    </row>
    <row r="95" spans="1:20" x14ac:dyDescent="0.25">
      <c r="A95" s="114" t="s">
        <v>278</v>
      </c>
      <c r="B95" s="120" t="s">
        <v>279</v>
      </c>
      <c r="C95" s="120"/>
      <c r="D95" s="115"/>
      <c r="E95" s="120"/>
      <c r="F95" s="120"/>
      <c r="G95" s="120"/>
      <c r="H95" s="120"/>
      <c r="I95" s="120"/>
      <c r="J95" s="120"/>
      <c r="K95" s="116"/>
      <c r="L95" s="122"/>
      <c r="M95" s="122"/>
      <c r="N95" s="122"/>
      <c r="O95" s="116"/>
      <c r="P95" s="123"/>
      <c r="Q95" s="123" t="s">
        <v>30</v>
      </c>
      <c r="R95" s="118" t="s">
        <v>280</v>
      </c>
      <c r="S95" s="136" t="s">
        <v>77</v>
      </c>
      <c r="T95" s="138"/>
    </row>
    <row r="96" spans="1:20" x14ac:dyDescent="0.25">
      <c r="A96" s="124" t="s">
        <v>247</v>
      </c>
      <c r="B96" s="125" t="s">
        <v>106</v>
      </c>
      <c r="C96" s="125"/>
      <c r="D96" s="115"/>
      <c r="E96" s="125"/>
      <c r="F96" s="125"/>
      <c r="G96" s="125"/>
      <c r="H96" s="125"/>
      <c r="I96" s="125"/>
      <c r="J96" s="125"/>
      <c r="K96" s="116"/>
      <c r="L96" s="125"/>
      <c r="M96" s="125"/>
      <c r="N96" s="125"/>
      <c r="O96" s="116"/>
      <c r="P96" s="126"/>
      <c r="Q96" s="126"/>
      <c r="R96" s="127"/>
      <c r="S96" s="127"/>
      <c r="T96" s="119"/>
    </row>
    <row r="97" spans="1:20" x14ac:dyDescent="0.25">
      <c r="A97" s="124" t="s">
        <v>270</v>
      </c>
      <c r="B97" s="125" t="s">
        <v>268</v>
      </c>
      <c r="C97" s="125"/>
      <c r="D97" s="128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6"/>
      <c r="Q97" s="146" t="s">
        <v>30</v>
      </c>
      <c r="R97" s="136" t="s">
        <v>271</v>
      </c>
      <c r="S97" s="136" t="s">
        <v>257</v>
      </c>
      <c r="T97" s="148"/>
    </row>
    <row r="98" spans="1:20" x14ac:dyDescent="0.25">
      <c r="A98" s="114"/>
      <c r="B98" s="120"/>
      <c r="C98" s="120"/>
      <c r="D98" s="115"/>
      <c r="E98" s="120"/>
      <c r="F98" s="120"/>
      <c r="G98" s="120"/>
      <c r="H98" s="120"/>
      <c r="I98" s="120"/>
      <c r="J98" s="120"/>
      <c r="K98" s="116"/>
      <c r="L98" s="122"/>
      <c r="M98" s="122"/>
      <c r="N98" s="122"/>
      <c r="O98" s="116"/>
      <c r="P98" s="123"/>
      <c r="Q98" s="123"/>
      <c r="R98" s="118"/>
      <c r="S98" s="118"/>
      <c r="T98" s="138"/>
    </row>
    <row r="99" spans="1:20" x14ac:dyDescent="0.25">
      <c r="A99" s="124"/>
      <c r="B99" s="125"/>
      <c r="C99" s="125"/>
      <c r="D99" s="128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6"/>
      <c r="Q99" s="146"/>
      <c r="R99" s="136"/>
      <c r="S99" s="136"/>
      <c r="T99" s="148"/>
    </row>
    <row r="100" spans="1:20" x14ac:dyDescent="0.25">
      <c r="A100" s="114"/>
      <c r="B100" s="120"/>
      <c r="C100" s="120"/>
      <c r="D100" s="120"/>
      <c r="E100" s="120"/>
      <c r="F100" s="120"/>
      <c r="G100" s="120"/>
      <c r="H100" s="120"/>
      <c r="I100" s="120"/>
      <c r="J100" s="120"/>
      <c r="K100" s="122"/>
      <c r="L100" s="122"/>
      <c r="M100" s="122"/>
      <c r="N100" s="122"/>
      <c r="O100" s="122"/>
      <c r="P100" s="123"/>
      <c r="Q100" s="123"/>
      <c r="R100" s="118"/>
      <c r="S100" s="118"/>
      <c r="T100" s="119"/>
    </row>
    <row r="101" spans="1:20" x14ac:dyDescent="0.25">
      <c r="A101" s="114"/>
      <c r="B101" s="120"/>
      <c r="C101" s="120"/>
      <c r="D101" s="115"/>
      <c r="E101" s="120"/>
      <c r="F101" s="120"/>
      <c r="G101" s="120"/>
      <c r="H101" s="120"/>
      <c r="I101" s="120"/>
      <c r="J101" s="120"/>
      <c r="K101" s="116"/>
      <c r="L101" s="122"/>
      <c r="M101" s="122"/>
      <c r="N101" s="122"/>
      <c r="O101" s="116"/>
      <c r="P101" s="123"/>
      <c r="Q101" s="123"/>
      <c r="R101" s="118"/>
      <c r="S101" s="118"/>
      <c r="T101" s="138"/>
    </row>
    <row r="102" spans="1:20" x14ac:dyDescent="0.25">
      <c r="A102" s="124"/>
      <c r="B102" s="125"/>
      <c r="C102" s="125"/>
      <c r="D102" s="115"/>
      <c r="E102" s="125"/>
      <c r="F102" s="125"/>
      <c r="G102" s="125"/>
      <c r="H102" s="125"/>
      <c r="I102" s="125"/>
      <c r="J102" s="125"/>
      <c r="K102" s="116"/>
      <c r="L102" s="125"/>
      <c r="M102" s="125"/>
      <c r="N102" s="125"/>
      <c r="O102" s="116"/>
      <c r="P102" s="126"/>
      <c r="Q102" s="126"/>
      <c r="R102" s="127"/>
      <c r="S102" s="127"/>
      <c r="T102" s="119"/>
    </row>
    <row r="103" spans="1:20" ht="15.75" x14ac:dyDescent="0.25">
      <c r="A103" s="142"/>
      <c r="B103" s="139"/>
      <c r="C103" s="139"/>
      <c r="D103" s="115"/>
      <c r="E103" s="139"/>
      <c r="F103" s="139"/>
      <c r="G103" s="115"/>
      <c r="H103" s="115"/>
      <c r="I103" s="115"/>
      <c r="J103" s="115"/>
      <c r="K103" s="116"/>
      <c r="L103" s="116"/>
      <c r="M103" s="116"/>
      <c r="N103" s="116"/>
      <c r="O103" s="122"/>
      <c r="P103" s="117"/>
      <c r="Q103" s="117"/>
      <c r="R103" s="118"/>
      <c r="S103" s="118"/>
      <c r="T103" s="138"/>
    </row>
    <row r="104" spans="1:20" s="144" customFormat="1" ht="15.75" x14ac:dyDescent="0.25">
      <c r="A104" s="132"/>
      <c r="B104" s="133"/>
      <c r="C104" s="141"/>
      <c r="D104" s="120"/>
      <c r="E104" s="147"/>
      <c r="F104" s="147"/>
      <c r="G104" s="147"/>
      <c r="H104" s="147"/>
      <c r="I104" s="147"/>
      <c r="J104" s="147"/>
      <c r="K104" s="134"/>
      <c r="L104" s="147"/>
      <c r="M104" s="147"/>
      <c r="N104" s="147"/>
      <c r="O104" s="134"/>
      <c r="P104" s="141"/>
      <c r="Q104" s="141"/>
      <c r="R104" s="136"/>
      <c r="S104" s="136"/>
      <c r="T104" s="119"/>
    </row>
    <row r="105" spans="1:20" s="144" customFormat="1" x14ac:dyDescent="0.25">
      <c r="A105" s="114"/>
      <c r="B105" s="120"/>
      <c r="C105" s="120"/>
      <c r="D105" s="120"/>
      <c r="E105" s="120"/>
      <c r="F105" s="120"/>
      <c r="G105" s="120"/>
      <c r="H105" s="120"/>
      <c r="I105" s="120"/>
      <c r="J105" s="120"/>
      <c r="K105" s="122"/>
      <c r="L105" s="122"/>
      <c r="M105" s="122"/>
      <c r="N105" s="122"/>
      <c r="O105" s="122"/>
      <c r="P105" s="123"/>
      <c r="Q105" s="123"/>
      <c r="R105" s="118"/>
      <c r="S105" s="118"/>
      <c r="T105" s="119"/>
    </row>
    <row r="106" spans="1:20" x14ac:dyDescent="0.25">
      <c r="A106" s="114"/>
      <c r="B106" s="120"/>
      <c r="C106" s="120"/>
      <c r="D106" s="115"/>
      <c r="E106" s="120"/>
      <c r="F106" s="120"/>
      <c r="G106" s="120"/>
      <c r="H106" s="120"/>
      <c r="I106" s="120"/>
      <c r="J106" s="120"/>
      <c r="K106" s="116"/>
      <c r="L106" s="122"/>
      <c r="M106" s="122"/>
      <c r="N106" s="122"/>
      <c r="O106" s="116"/>
      <c r="P106" s="123"/>
      <c r="Q106" s="123"/>
      <c r="R106" s="118"/>
      <c r="S106" s="118"/>
      <c r="T106" s="138"/>
    </row>
    <row r="107" spans="1:20" x14ac:dyDescent="0.25">
      <c r="A107" s="124"/>
      <c r="B107" s="128"/>
      <c r="C107" s="128"/>
      <c r="D107" s="128"/>
      <c r="E107" s="128"/>
      <c r="F107" s="128"/>
      <c r="G107" s="128"/>
      <c r="H107" s="128"/>
      <c r="I107" s="128"/>
      <c r="J107" s="128"/>
      <c r="K107" s="134"/>
      <c r="L107" s="149"/>
      <c r="M107" s="149"/>
      <c r="N107" s="149"/>
      <c r="O107" s="134"/>
      <c r="P107" s="146"/>
      <c r="Q107" s="146"/>
      <c r="R107" s="136"/>
      <c r="S107" s="136"/>
      <c r="T107" s="143"/>
    </row>
    <row r="108" spans="1:20" s="144" customFormat="1" ht="15.75" x14ac:dyDescent="0.25">
      <c r="A108" s="124"/>
      <c r="B108" s="128"/>
      <c r="C108" s="128"/>
      <c r="D108" s="121"/>
      <c r="E108" s="128"/>
      <c r="F108" s="128"/>
      <c r="G108" s="128"/>
      <c r="H108" s="128"/>
      <c r="I108" s="128"/>
      <c r="J108" s="128"/>
      <c r="K108" s="134"/>
      <c r="L108" s="149"/>
      <c r="M108" s="149"/>
      <c r="N108" s="149"/>
      <c r="O108" s="134"/>
      <c r="P108" s="146"/>
      <c r="Q108" s="146"/>
      <c r="R108" s="136"/>
      <c r="S108" s="136"/>
      <c r="T108" s="138" t="s">
        <v>88</v>
      </c>
    </row>
    <row r="109" spans="1:20" x14ac:dyDescent="0.25">
      <c r="A109" s="124"/>
      <c r="B109" s="125"/>
      <c r="C109" s="125"/>
      <c r="D109" s="115"/>
      <c r="E109" s="125"/>
      <c r="F109" s="125"/>
      <c r="G109" s="125"/>
      <c r="H109" s="125"/>
      <c r="I109" s="125"/>
      <c r="J109" s="125"/>
      <c r="K109" s="116"/>
      <c r="L109" s="125"/>
      <c r="M109" s="125"/>
      <c r="N109" s="125"/>
      <c r="O109" s="122"/>
      <c r="P109" s="126"/>
      <c r="Q109" s="126"/>
      <c r="R109" s="127"/>
      <c r="S109" s="127"/>
      <c r="T109" s="147"/>
    </row>
  </sheetData>
  <sortState ref="A2:T109">
    <sortCondition ref="D2:D109"/>
    <sortCondition ref="B2:B109"/>
  </sortState>
  <mergeCells count="2">
    <mergeCell ref="L1:N1"/>
    <mergeCell ref="H1:J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"/>
  <sheetViews>
    <sheetView workbookViewId="0">
      <selection activeCell="A2" sqref="A2:XFD2"/>
    </sheetView>
  </sheetViews>
  <sheetFormatPr defaultRowHeight="15" x14ac:dyDescent="0.25"/>
  <cols>
    <col min="1" max="1" width="13.28515625" customWidth="1"/>
    <col min="2" max="2" width="12.140625" bestFit="1" customWidth="1"/>
    <col min="5" max="5" width="3" bestFit="1" customWidth="1"/>
    <col min="6" max="6" width="2" bestFit="1" customWidth="1"/>
    <col min="7" max="7" width="5" bestFit="1" customWidth="1"/>
    <col min="8" max="8" width="8.7109375" style="59" bestFit="1" customWidth="1"/>
    <col min="9" max="9" width="3" bestFit="1" customWidth="1"/>
    <col min="10" max="10" width="5" style="59" bestFit="1" customWidth="1"/>
    <col min="11" max="11" width="5" bestFit="1" customWidth="1"/>
    <col min="12" max="14" width="9.140625" style="59"/>
    <col min="18" max="18" width="20.28515625" bestFit="1" customWidth="1"/>
    <col min="19" max="19" width="40.7109375" customWidth="1"/>
    <col min="20" max="20" width="22" customWidth="1"/>
  </cols>
  <sheetData>
    <row r="1" spans="1:20" ht="45" x14ac:dyDescent="0.25">
      <c r="A1" s="95" t="s">
        <v>0</v>
      </c>
      <c r="B1" s="92" t="s">
        <v>2</v>
      </c>
      <c r="C1" s="93"/>
      <c r="D1" s="94"/>
      <c r="E1" s="165" t="s">
        <v>3</v>
      </c>
      <c r="F1" s="166"/>
      <c r="G1" s="167"/>
      <c r="H1" s="47" t="s">
        <v>173</v>
      </c>
      <c r="I1" s="165" t="s">
        <v>4</v>
      </c>
      <c r="J1" s="166"/>
      <c r="K1" s="167"/>
      <c r="L1" s="47" t="s">
        <v>174</v>
      </c>
      <c r="M1" s="7" t="s">
        <v>5</v>
      </c>
      <c r="N1" s="7" t="s">
        <v>6</v>
      </c>
      <c r="O1" s="8" t="s">
        <v>7</v>
      </c>
      <c r="P1" s="95" t="s">
        <v>8</v>
      </c>
      <c r="Q1" s="4" t="s">
        <v>91</v>
      </c>
    </row>
    <row r="2" spans="1:20" ht="30" x14ac:dyDescent="0.25">
      <c r="A2" s="9" t="s">
        <v>272</v>
      </c>
      <c r="B2" s="39" t="s">
        <v>269</v>
      </c>
      <c r="C2" s="39"/>
      <c r="D2" s="10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15"/>
      <c r="Q2" s="13" t="s">
        <v>45</v>
      </c>
      <c r="R2" s="14" t="s">
        <v>62</v>
      </c>
      <c r="S2" s="14" t="s">
        <v>63</v>
      </c>
      <c r="T2" s="50"/>
    </row>
    <row r="3" spans="1:20" ht="30" x14ac:dyDescent="0.25">
      <c r="A3" s="9" t="s">
        <v>208</v>
      </c>
      <c r="B3" s="39" t="s">
        <v>207</v>
      </c>
      <c r="C3" s="39" t="s">
        <v>15</v>
      </c>
      <c r="D3" s="10" t="s">
        <v>177</v>
      </c>
      <c r="E3" s="39">
        <v>24</v>
      </c>
      <c r="F3" s="39">
        <v>1</v>
      </c>
      <c r="G3" s="39">
        <v>1893</v>
      </c>
      <c r="H3" s="39">
        <v>17</v>
      </c>
      <c r="I3" s="39">
        <v>4</v>
      </c>
      <c r="J3" s="39">
        <v>5</v>
      </c>
      <c r="K3" s="39">
        <v>1918</v>
      </c>
      <c r="L3" s="39">
        <v>4</v>
      </c>
      <c r="M3" s="39">
        <v>5</v>
      </c>
      <c r="N3" s="39">
        <v>1918</v>
      </c>
      <c r="O3" s="39">
        <v>25</v>
      </c>
      <c r="P3" s="15">
        <v>353</v>
      </c>
      <c r="Q3" s="13" t="s">
        <v>45</v>
      </c>
      <c r="R3" s="14" t="s">
        <v>184</v>
      </c>
      <c r="S3" s="14" t="s">
        <v>209</v>
      </c>
      <c r="T3" s="50"/>
    </row>
    <row r="4" spans="1:20" s="31" customFormat="1" ht="30" x14ac:dyDescent="0.25">
      <c r="A4" s="9" t="s">
        <v>143</v>
      </c>
      <c r="B4" s="39" t="s">
        <v>110</v>
      </c>
      <c r="C4" s="39" t="s">
        <v>15</v>
      </c>
      <c r="D4" s="29" t="s">
        <v>177</v>
      </c>
      <c r="E4" s="39">
        <v>7</v>
      </c>
      <c r="F4" s="39">
        <v>8</v>
      </c>
      <c r="G4" s="39">
        <v>1890</v>
      </c>
      <c r="H4" s="39">
        <v>18</v>
      </c>
      <c r="I4" s="39">
        <v>1</v>
      </c>
      <c r="J4" s="39">
        <v>8</v>
      </c>
      <c r="K4" s="39">
        <v>1917</v>
      </c>
      <c r="L4" s="39">
        <v>1</v>
      </c>
      <c r="M4" s="39">
        <v>8</v>
      </c>
      <c r="N4" s="39">
        <v>1917</v>
      </c>
      <c r="O4" s="11">
        <v>27</v>
      </c>
      <c r="P4" s="15">
        <v>470</v>
      </c>
      <c r="Q4" s="15" t="s">
        <v>30</v>
      </c>
      <c r="R4" s="23" t="s">
        <v>50</v>
      </c>
      <c r="S4" s="23" t="s">
        <v>49</v>
      </c>
      <c r="T4" s="32" t="s">
        <v>56</v>
      </c>
    </row>
    <row r="5" spans="1:20" ht="30" x14ac:dyDescent="0.25">
      <c r="A5" s="9" t="s">
        <v>273</v>
      </c>
      <c r="B5" s="39" t="s">
        <v>274</v>
      </c>
      <c r="C5" s="39"/>
      <c r="D5" s="10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5"/>
      <c r="Q5" s="13" t="s">
        <v>30</v>
      </c>
      <c r="R5" s="14" t="s">
        <v>346</v>
      </c>
      <c r="S5" s="14" t="s">
        <v>77</v>
      </c>
      <c r="T5" s="50"/>
    </row>
    <row r="6" spans="1:20" ht="15.75" x14ac:dyDescent="0.25">
      <c r="A6" s="1" t="s">
        <v>179</v>
      </c>
      <c r="B6" s="2" t="s">
        <v>180</v>
      </c>
      <c r="C6" s="58" t="s">
        <v>15</v>
      </c>
      <c r="D6" s="21" t="s">
        <v>177</v>
      </c>
      <c r="E6" s="51">
        <v>26</v>
      </c>
      <c r="F6" s="51">
        <v>8</v>
      </c>
      <c r="G6" s="51">
        <v>1887</v>
      </c>
      <c r="H6" s="51">
        <v>22</v>
      </c>
      <c r="I6" s="51">
        <v>30</v>
      </c>
      <c r="J6" s="58">
        <v>11</v>
      </c>
      <c r="K6" s="51">
        <v>1917</v>
      </c>
      <c r="L6" s="58">
        <v>30</v>
      </c>
      <c r="M6" s="58">
        <v>11</v>
      </c>
      <c r="N6" s="58">
        <v>1917</v>
      </c>
      <c r="O6" s="11">
        <v>30</v>
      </c>
      <c r="P6" s="58">
        <v>466</v>
      </c>
      <c r="Q6" s="58" t="s">
        <v>30</v>
      </c>
      <c r="R6" s="14" t="s">
        <v>182</v>
      </c>
      <c r="S6" s="14" t="s">
        <v>63</v>
      </c>
      <c r="T6" s="33"/>
    </row>
    <row r="7" spans="1:20" x14ac:dyDescent="0.25">
      <c r="A7" s="9" t="s">
        <v>270</v>
      </c>
      <c r="B7" s="39" t="s">
        <v>268</v>
      </c>
      <c r="C7" s="39"/>
      <c r="D7" s="10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15"/>
      <c r="Q7" s="13" t="s">
        <v>30</v>
      </c>
      <c r="R7" s="14" t="s">
        <v>271</v>
      </c>
      <c r="S7" s="14" t="s">
        <v>257</v>
      </c>
      <c r="T7" s="50"/>
    </row>
    <row r="8" spans="1:20" x14ac:dyDescent="0.25">
      <c r="A8" s="9" t="s">
        <v>93</v>
      </c>
      <c r="B8" s="39" t="s">
        <v>94</v>
      </c>
      <c r="C8" s="39" t="s">
        <v>15</v>
      </c>
      <c r="D8" s="10" t="s">
        <v>177</v>
      </c>
      <c r="E8" s="39">
        <v>28</v>
      </c>
      <c r="F8" s="39">
        <v>5</v>
      </c>
      <c r="G8" s="39">
        <v>1890</v>
      </c>
      <c r="H8" s="39">
        <v>13</v>
      </c>
      <c r="I8" s="39">
        <v>9</v>
      </c>
      <c r="J8" s="39">
        <v>8</v>
      </c>
      <c r="K8" s="39">
        <v>1915</v>
      </c>
      <c r="L8" s="39">
        <v>9</v>
      </c>
      <c r="M8" s="39">
        <v>8</v>
      </c>
      <c r="N8" s="39">
        <v>1915</v>
      </c>
      <c r="O8" s="39">
        <v>25</v>
      </c>
      <c r="P8" s="15">
        <v>361</v>
      </c>
      <c r="Q8" s="13" t="s">
        <v>169</v>
      </c>
      <c r="R8" s="14" t="s">
        <v>16</v>
      </c>
      <c r="S8" s="14" t="s">
        <v>12</v>
      </c>
      <c r="T8" s="50" t="s">
        <v>185</v>
      </c>
    </row>
  </sheetData>
  <sortState ref="A3:T8">
    <sortCondition ref="Q2:Q8"/>
    <sortCondition ref="S2:S8"/>
  </sortState>
  <mergeCells count="2">
    <mergeCell ref="I1:K1"/>
    <mergeCell ref="E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4"/>
  <sheetViews>
    <sheetView workbookViewId="0">
      <selection activeCell="P19" sqref="P19"/>
    </sheetView>
  </sheetViews>
  <sheetFormatPr defaultRowHeight="15" x14ac:dyDescent="0.25"/>
  <cols>
    <col min="1" max="1" width="19.28515625" bestFit="1" customWidth="1"/>
    <col min="2" max="2" width="10.140625" bestFit="1" customWidth="1"/>
    <col min="3" max="3" width="10.85546875" bestFit="1" customWidth="1"/>
    <col min="4" max="4" width="10.42578125" bestFit="1" customWidth="1"/>
    <col min="11" max="11" width="10.5703125" bestFit="1" customWidth="1"/>
    <col min="18" max="18" width="15.28515625" bestFit="1" customWidth="1"/>
    <col min="19" max="19" width="40.85546875" bestFit="1" customWidth="1"/>
  </cols>
  <sheetData>
    <row r="1" spans="1:20" s="30" customFormat="1" ht="30" customHeight="1" x14ac:dyDescent="0.25">
      <c r="A1" s="5" t="s">
        <v>167</v>
      </c>
      <c r="B1" s="6" t="s">
        <v>168</v>
      </c>
      <c r="C1" s="6" t="s">
        <v>1</v>
      </c>
      <c r="D1" s="6" t="s">
        <v>0</v>
      </c>
      <c r="E1" s="165" t="s">
        <v>2</v>
      </c>
      <c r="F1" s="166"/>
      <c r="G1" s="167"/>
      <c r="H1" s="165" t="s">
        <v>3</v>
      </c>
      <c r="I1" s="166"/>
      <c r="J1" s="167"/>
      <c r="K1" s="47" t="s">
        <v>173</v>
      </c>
      <c r="L1" s="165" t="s">
        <v>4</v>
      </c>
      <c r="M1" s="166"/>
      <c r="N1" s="167"/>
      <c r="O1" s="47" t="s">
        <v>174</v>
      </c>
      <c r="P1" s="7" t="s">
        <v>5</v>
      </c>
      <c r="Q1" s="7" t="s">
        <v>6</v>
      </c>
      <c r="R1" s="8" t="s">
        <v>7</v>
      </c>
      <c r="S1" s="6" t="s">
        <v>8</v>
      </c>
      <c r="T1" s="4" t="s">
        <v>91</v>
      </c>
    </row>
    <row r="2" spans="1:20" s="30" customFormat="1" x14ac:dyDescent="0.25">
      <c r="A2" s="9" t="s">
        <v>151</v>
      </c>
      <c r="B2" s="63" t="s">
        <v>116</v>
      </c>
      <c r="C2" s="39" t="s">
        <v>17</v>
      </c>
      <c r="D2" s="29" t="s">
        <v>14</v>
      </c>
      <c r="E2" s="39">
        <v>19</v>
      </c>
      <c r="F2" s="39">
        <v>3</v>
      </c>
      <c r="G2" s="39">
        <v>1896</v>
      </c>
      <c r="H2" s="39">
        <v>23</v>
      </c>
      <c r="I2" s="39">
        <v>8</v>
      </c>
      <c r="J2" s="39">
        <v>1915</v>
      </c>
      <c r="K2" s="37">
        <v>19</v>
      </c>
      <c r="L2" s="39">
        <v>14</v>
      </c>
      <c r="M2" s="39">
        <v>12</v>
      </c>
      <c r="N2" s="39">
        <v>1917</v>
      </c>
      <c r="O2" s="38">
        <v>21</v>
      </c>
      <c r="P2" s="15">
        <v>844</v>
      </c>
      <c r="Q2" s="15" t="s">
        <v>45</v>
      </c>
      <c r="R2" s="23" t="s">
        <v>52</v>
      </c>
      <c r="S2" s="23" t="s">
        <v>59</v>
      </c>
      <c r="T2" s="51"/>
    </row>
    <row r="3" spans="1:20" s="30" customFormat="1" x14ac:dyDescent="0.25">
      <c r="A3" s="9" t="s">
        <v>163</v>
      </c>
      <c r="B3" s="63" t="s">
        <v>127</v>
      </c>
      <c r="C3" s="39" t="s">
        <v>17</v>
      </c>
      <c r="D3" s="29" t="s">
        <v>14</v>
      </c>
      <c r="E3" s="39">
        <v>16</v>
      </c>
      <c r="F3" s="39">
        <v>1</v>
      </c>
      <c r="G3" s="39">
        <v>1897</v>
      </c>
      <c r="H3" s="39">
        <v>14</v>
      </c>
      <c r="I3" s="39">
        <v>9</v>
      </c>
      <c r="J3" s="39">
        <v>1917</v>
      </c>
      <c r="K3" s="11">
        <v>20</v>
      </c>
      <c r="L3" s="39">
        <v>22</v>
      </c>
      <c r="M3" s="39">
        <v>9</v>
      </c>
      <c r="N3" s="39">
        <v>1918</v>
      </c>
      <c r="O3" s="11">
        <v>21</v>
      </c>
      <c r="P3" s="15">
        <v>373</v>
      </c>
      <c r="Q3" s="15" t="s">
        <v>83</v>
      </c>
      <c r="R3" s="23" t="s">
        <v>84</v>
      </c>
      <c r="S3" s="23" t="s">
        <v>85</v>
      </c>
      <c r="T3" s="33"/>
    </row>
    <row r="4" spans="1:20" s="30" customFormat="1" x14ac:dyDescent="0.25">
      <c r="A4" s="20" t="s">
        <v>278</v>
      </c>
      <c r="B4" s="91" t="s">
        <v>279</v>
      </c>
      <c r="C4" s="21"/>
      <c r="D4" s="29"/>
      <c r="E4" s="21"/>
      <c r="F4" s="21"/>
      <c r="G4" s="21"/>
      <c r="H4" s="21"/>
      <c r="I4" s="21"/>
      <c r="J4" s="21"/>
      <c r="K4" s="37"/>
      <c r="L4" s="38"/>
      <c r="M4" s="38"/>
      <c r="N4" s="38"/>
      <c r="O4" s="37"/>
      <c r="P4" s="22"/>
      <c r="Q4" s="22" t="s">
        <v>30</v>
      </c>
      <c r="R4" s="19" t="s">
        <v>280</v>
      </c>
      <c r="S4" s="14" t="s">
        <v>77</v>
      </c>
      <c r="T4" s="36"/>
    </row>
    <row r="5" spans="1:20" s="30" customFormat="1" x14ac:dyDescent="0.25">
      <c r="A5" s="9" t="s">
        <v>149</v>
      </c>
      <c r="B5" s="62" t="s">
        <v>96</v>
      </c>
      <c r="C5" s="10" t="s">
        <v>17</v>
      </c>
      <c r="D5" s="29" t="s">
        <v>14</v>
      </c>
      <c r="E5" s="10">
        <v>2</v>
      </c>
      <c r="F5" s="10">
        <v>9</v>
      </c>
      <c r="G5" s="10">
        <v>1890</v>
      </c>
      <c r="H5" s="10">
        <v>4</v>
      </c>
      <c r="I5" s="10">
        <v>4</v>
      </c>
      <c r="J5" s="10">
        <v>1916</v>
      </c>
      <c r="K5" s="11">
        <v>26</v>
      </c>
      <c r="L5" s="12">
        <v>25</v>
      </c>
      <c r="M5" s="12">
        <v>11</v>
      </c>
      <c r="N5" s="12">
        <v>1917</v>
      </c>
      <c r="O5" s="11">
        <v>27</v>
      </c>
      <c r="P5" s="13">
        <v>600</v>
      </c>
      <c r="Q5" s="13" t="s">
        <v>30</v>
      </c>
      <c r="R5" s="14" t="s">
        <v>62</v>
      </c>
      <c r="S5" s="14" t="s">
        <v>63</v>
      </c>
      <c r="T5" s="36"/>
    </row>
    <row r="6" spans="1:20" s="30" customFormat="1" x14ac:dyDescent="0.25">
      <c r="A6" s="25" t="s">
        <v>29</v>
      </c>
      <c r="B6" s="62" t="s">
        <v>102</v>
      </c>
      <c r="C6" s="52" t="s">
        <v>17</v>
      </c>
      <c r="D6" s="10" t="s">
        <v>14</v>
      </c>
      <c r="E6" s="52">
        <v>3</v>
      </c>
      <c r="F6" s="52">
        <v>8</v>
      </c>
      <c r="G6" s="52">
        <v>1896</v>
      </c>
      <c r="H6" s="52">
        <v>25</v>
      </c>
      <c r="I6" s="52">
        <v>8</v>
      </c>
      <c r="J6" s="52">
        <v>1915</v>
      </c>
      <c r="K6" s="27">
        <v>19</v>
      </c>
      <c r="L6" s="53">
        <v>3</v>
      </c>
      <c r="M6" s="53">
        <v>7</v>
      </c>
      <c r="N6" s="53">
        <v>1916</v>
      </c>
      <c r="O6" s="27">
        <v>19</v>
      </c>
      <c r="P6" s="54">
        <v>313</v>
      </c>
      <c r="Q6" s="54" t="s">
        <v>30</v>
      </c>
      <c r="R6" s="41" t="s">
        <v>31</v>
      </c>
      <c r="S6" s="41" t="s">
        <v>32</v>
      </c>
      <c r="T6" s="57"/>
    </row>
    <row r="7" spans="1:20" s="30" customFormat="1" x14ac:dyDescent="0.25">
      <c r="A7" s="25" t="s">
        <v>138</v>
      </c>
      <c r="B7" s="63" t="s">
        <v>106</v>
      </c>
      <c r="C7" s="26" t="s">
        <v>17</v>
      </c>
      <c r="D7" s="21" t="s">
        <v>14</v>
      </c>
      <c r="E7" s="26">
        <v>29</v>
      </c>
      <c r="F7" s="26">
        <v>1</v>
      </c>
      <c r="G7" s="26">
        <v>1893</v>
      </c>
      <c r="H7" s="26">
        <v>23</v>
      </c>
      <c r="I7" s="26">
        <v>8</v>
      </c>
      <c r="J7" s="26">
        <v>1915</v>
      </c>
      <c r="K7" s="45">
        <v>22</v>
      </c>
      <c r="L7" s="26">
        <v>6</v>
      </c>
      <c r="M7" s="26">
        <v>10</v>
      </c>
      <c r="N7" s="26">
        <v>1916</v>
      </c>
      <c r="O7" s="45">
        <v>23</v>
      </c>
      <c r="P7" s="28">
        <v>410</v>
      </c>
      <c r="Q7" s="28" t="s">
        <v>30</v>
      </c>
      <c r="R7" s="3" t="s">
        <v>38</v>
      </c>
      <c r="S7" s="3" t="s">
        <v>39</v>
      </c>
      <c r="T7" s="46"/>
    </row>
    <row r="8" spans="1:20" s="31" customFormat="1" ht="18.75" customHeight="1" x14ac:dyDescent="0.25">
      <c r="A8" s="20" t="s">
        <v>156</v>
      </c>
      <c r="B8" s="91" t="s">
        <v>121</v>
      </c>
      <c r="C8" s="21" t="s">
        <v>17</v>
      </c>
      <c r="D8" s="21" t="s">
        <v>14</v>
      </c>
      <c r="E8" s="21">
        <v>10</v>
      </c>
      <c r="F8" s="21">
        <v>6</v>
      </c>
      <c r="G8" s="21">
        <v>1896</v>
      </c>
      <c r="H8" s="21">
        <v>26</v>
      </c>
      <c r="I8" s="21">
        <v>9</v>
      </c>
      <c r="J8" s="21">
        <v>1917</v>
      </c>
      <c r="K8" s="37">
        <v>21</v>
      </c>
      <c r="L8" s="38">
        <v>15</v>
      </c>
      <c r="M8" s="38">
        <v>7</v>
      </c>
      <c r="N8" s="38">
        <v>1918</v>
      </c>
      <c r="O8" s="37">
        <v>22</v>
      </c>
      <c r="P8" s="22">
        <v>292</v>
      </c>
      <c r="Q8" s="22" t="s">
        <v>30</v>
      </c>
      <c r="R8" s="19" t="s">
        <v>74</v>
      </c>
      <c r="S8" s="19" t="s">
        <v>75</v>
      </c>
      <c r="T8" s="64"/>
    </row>
    <row r="9" spans="1:20" s="30" customFormat="1" x14ac:dyDescent="0.25">
      <c r="A9" s="9" t="s">
        <v>164</v>
      </c>
      <c r="B9" s="63" t="s">
        <v>128</v>
      </c>
      <c r="C9" s="39" t="s">
        <v>17</v>
      </c>
      <c r="D9" s="29" t="s">
        <v>14</v>
      </c>
      <c r="E9" s="39">
        <v>8</v>
      </c>
      <c r="F9" s="39">
        <v>10</v>
      </c>
      <c r="G9" s="39">
        <v>1895</v>
      </c>
      <c r="H9" s="39">
        <v>24</v>
      </c>
      <c r="I9" s="39">
        <v>2</v>
      </c>
      <c r="J9" s="39">
        <v>1917</v>
      </c>
      <c r="K9" s="39">
        <v>22</v>
      </c>
      <c r="L9" s="39">
        <v>27</v>
      </c>
      <c r="M9" s="39">
        <v>9</v>
      </c>
      <c r="N9" s="39">
        <v>1918</v>
      </c>
      <c r="O9" s="39">
        <v>23</v>
      </c>
      <c r="P9" s="15">
        <v>580</v>
      </c>
      <c r="Q9" s="15" t="s">
        <v>30</v>
      </c>
      <c r="R9" s="23" t="s">
        <v>81</v>
      </c>
      <c r="S9" s="23" t="s">
        <v>86</v>
      </c>
      <c r="T9" s="33"/>
    </row>
    <row r="10" spans="1:20" s="30" customFormat="1" x14ac:dyDescent="0.25">
      <c r="A10" s="20" t="s">
        <v>146</v>
      </c>
      <c r="B10" s="91" t="s">
        <v>113</v>
      </c>
      <c r="C10" s="21" t="s">
        <v>17</v>
      </c>
      <c r="D10" s="29" t="s">
        <v>14</v>
      </c>
      <c r="E10" s="21">
        <v>12</v>
      </c>
      <c r="F10" s="21">
        <v>5</v>
      </c>
      <c r="G10" s="21">
        <v>1898</v>
      </c>
      <c r="H10" s="21">
        <v>30</v>
      </c>
      <c r="I10" s="21">
        <v>7</v>
      </c>
      <c r="J10" s="21">
        <v>1917</v>
      </c>
      <c r="K10" s="37">
        <v>19</v>
      </c>
      <c r="L10" s="38">
        <v>8</v>
      </c>
      <c r="M10" s="38">
        <v>10</v>
      </c>
      <c r="N10" s="38">
        <v>1918</v>
      </c>
      <c r="O10" s="37">
        <v>20</v>
      </c>
      <c r="P10" s="22">
        <v>435</v>
      </c>
      <c r="Q10" s="22" t="s">
        <v>30</v>
      </c>
      <c r="R10" s="19" t="s">
        <v>81</v>
      </c>
      <c r="S10" s="19" t="s">
        <v>87</v>
      </c>
      <c r="T10" s="33"/>
    </row>
    <row r="11" spans="1:20" s="30" customFormat="1" x14ac:dyDescent="0.25">
      <c r="A11" s="9" t="s">
        <v>137</v>
      </c>
      <c r="B11" s="63" t="s">
        <v>105</v>
      </c>
      <c r="C11" s="39" t="s">
        <v>17</v>
      </c>
      <c r="D11" s="10" t="s">
        <v>14</v>
      </c>
      <c r="E11" s="39">
        <v>8</v>
      </c>
      <c r="F11" s="39">
        <v>9</v>
      </c>
      <c r="G11" s="39">
        <v>1890</v>
      </c>
      <c r="H11" s="39">
        <v>11</v>
      </c>
      <c r="I11" s="39">
        <v>1</v>
      </c>
      <c r="J11" s="39">
        <v>1916</v>
      </c>
      <c r="K11" s="11">
        <v>26</v>
      </c>
      <c r="L11" s="39">
        <v>12</v>
      </c>
      <c r="M11" s="39">
        <v>9</v>
      </c>
      <c r="N11" s="39">
        <v>1916</v>
      </c>
      <c r="O11" s="11">
        <v>26</v>
      </c>
      <c r="P11" s="15">
        <v>245</v>
      </c>
      <c r="Q11" s="15" t="s">
        <v>30</v>
      </c>
      <c r="R11" s="23" t="s">
        <v>36</v>
      </c>
      <c r="S11" s="23" t="s">
        <v>37</v>
      </c>
      <c r="T11" s="35"/>
    </row>
    <row r="12" spans="1:20" s="30" customFormat="1" x14ac:dyDescent="0.25">
      <c r="A12" s="9" t="s">
        <v>132</v>
      </c>
      <c r="B12" s="106" t="s">
        <v>98</v>
      </c>
      <c r="C12" s="52" t="s">
        <v>17</v>
      </c>
      <c r="D12" s="10" t="s">
        <v>14</v>
      </c>
      <c r="E12" s="52">
        <v>1</v>
      </c>
      <c r="F12" s="52">
        <v>5</v>
      </c>
      <c r="G12" s="52">
        <v>1891</v>
      </c>
      <c r="H12" s="52">
        <v>10</v>
      </c>
      <c r="I12" s="52">
        <v>8</v>
      </c>
      <c r="J12" s="52">
        <v>1914</v>
      </c>
      <c r="K12" s="27">
        <v>23</v>
      </c>
      <c r="L12" s="53">
        <v>14</v>
      </c>
      <c r="M12" s="53">
        <v>10</v>
      </c>
      <c r="N12" s="53">
        <v>1915</v>
      </c>
      <c r="O12" s="27">
        <v>24</v>
      </c>
      <c r="P12" s="54">
        <v>430</v>
      </c>
      <c r="Q12" s="54" t="s">
        <v>170</v>
      </c>
      <c r="R12" s="41" t="s">
        <v>171</v>
      </c>
      <c r="S12" s="41" t="s">
        <v>20</v>
      </c>
      <c r="T12" s="35"/>
    </row>
    <row r="13" spans="1:20" x14ac:dyDescent="0.25">
      <c r="A13" s="9" t="s">
        <v>95</v>
      </c>
      <c r="B13" s="106" t="s">
        <v>96</v>
      </c>
      <c r="C13" s="52" t="s">
        <v>17</v>
      </c>
      <c r="D13" s="10" t="s">
        <v>14</v>
      </c>
      <c r="E13" s="52">
        <v>15</v>
      </c>
      <c r="F13" s="52">
        <v>6</v>
      </c>
      <c r="G13" s="52">
        <v>1889</v>
      </c>
      <c r="H13" s="52">
        <v>10</v>
      </c>
      <c r="I13" s="52">
        <v>8</v>
      </c>
      <c r="J13" s="52">
        <v>1914</v>
      </c>
      <c r="K13" s="27">
        <v>25</v>
      </c>
      <c r="L13" s="53">
        <v>13</v>
      </c>
      <c r="M13" s="53">
        <v>8</v>
      </c>
      <c r="N13" s="53">
        <v>1915</v>
      </c>
      <c r="O13" s="27">
        <v>26</v>
      </c>
      <c r="P13" s="54">
        <v>368</v>
      </c>
      <c r="Q13" s="54" t="s">
        <v>169</v>
      </c>
      <c r="R13" s="14" t="s">
        <v>11</v>
      </c>
      <c r="S13" s="14" t="s">
        <v>18</v>
      </c>
    </row>
    <row r="14" spans="1:20" s="30" customFormat="1" x14ac:dyDescent="0.25">
      <c r="A14" s="9" t="s">
        <v>135</v>
      </c>
      <c r="B14" s="62" t="s">
        <v>101</v>
      </c>
      <c r="C14" s="10" t="s">
        <v>17</v>
      </c>
      <c r="D14" s="10" t="s">
        <v>14</v>
      </c>
      <c r="E14" s="10">
        <v>3</v>
      </c>
      <c r="F14" s="10">
        <v>9</v>
      </c>
      <c r="G14" s="10">
        <v>1893</v>
      </c>
      <c r="H14" s="10">
        <v>3</v>
      </c>
      <c r="I14" s="10">
        <v>8</v>
      </c>
      <c r="J14" s="10">
        <v>1915</v>
      </c>
      <c r="K14" s="11">
        <v>22</v>
      </c>
      <c r="L14" s="12">
        <v>11</v>
      </c>
      <c r="M14" s="12">
        <v>11</v>
      </c>
      <c r="N14" s="12">
        <v>1915</v>
      </c>
      <c r="O14" s="11">
        <v>22</v>
      </c>
      <c r="P14" s="13">
        <v>100</v>
      </c>
      <c r="Q14" s="13" t="s">
        <v>169</v>
      </c>
      <c r="R14" s="14" t="s">
        <v>11</v>
      </c>
      <c r="S14" s="14" t="s">
        <v>28</v>
      </c>
      <c r="T14" s="33"/>
    </row>
  </sheetData>
  <sortState ref="A3:S13">
    <sortCondition ref="Q2:Q13"/>
    <sortCondition ref="S2:S13"/>
  </sortState>
  <mergeCells count="3">
    <mergeCell ref="E1:G1"/>
    <mergeCell ref="H1:J1"/>
    <mergeCell ref="L1:N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0"/>
  <sheetViews>
    <sheetView topLeftCell="A4" workbookViewId="0">
      <selection activeCell="A8" sqref="A8:XFD8"/>
    </sheetView>
  </sheetViews>
  <sheetFormatPr defaultRowHeight="15" x14ac:dyDescent="0.25"/>
  <cols>
    <col min="1" max="1" width="21.85546875" customWidth="1"/>
    <col min="2" max="2" width="12.28515625" bestFit="1" customWidth="1"/>
    <col min="3" max="3" width="10.85546875" bestFit="1" customWidth="1"/>
    <col min="4" max="4" width="10.42578125" bestFit="1" customWidth="1"/>
    <col min="5" max="5" width="3" bestFit="1" customWidth="1"/>
    <col min="6" max="6" width="2" bestFit="1" customWidth="1"/>
    <col min="7" max="7" width="5" bestFit="1" customWidth="1"/>
    <col min="8" max="9" width="3" bestFit="1" customWidth="1"/>
    <col min="10" max="10" width="5" bestFit="1" customWidth="1"/>
    <col min="11" max="11" width="10.5703125" bestFit="1" customWidth="1"/>
    <col min="12" max="12" width="3" bestFit="1" customWidth="1"/>
    <col min="13" max="14" width="5" bestFit="1" customWidth="1"/>
    <col min="15" max="15" width="6.7109375" bestFit="1" customWidth="1"/>
    <col min="16" max="16" width="7.42578125" bestFit="1" customWidth="1"/>
    <col min="18" max="18" width="15" bestFit="1" customWidth="1"/>
    <col min="19" max="19" width="38.7109375" bestFit="1" customWidth="1"/>
    <col min="20" max="20" width="28.42578125" customWidth="1"/>
  </cols>
  <sheetData>
    <row r="1" spans="1:20" s="30" customFormat="1" ht="30" x14ac:dyDescent="0.25">
      <c r="A1" s="5" t="s">
        <v>167</v>
      </c>
      <c r="B1" s="6" t="s">
        <v>168</v>
      </c>
      <c r="C1" s="6" t="s">
        <v>1</v>
      </c>
      <c r="D1" s="6" t="s">
        <v>0</v>
      </c>
      <c r="E1" s="165" t="s">
        <v>2</v>
      </c>
      <c r="F1" s="166"/>
      <c r="G1" s="167"/>
      <c r="H1" s="165" t="s">
        <v>3</v>
      </c>
      <c r="I1" s="166"/>
      <c r="J1" s="167"/>
      <c r="K1" s="47" t="s">
        <v>173</v>
      </c>
      <c r="L1" s="165" t="s">
        <v>4</v>
      </c>
      <c r="M1" s="166"/>
      <c r="N1" s="167"/>
      <c r="O1" s="47" t="s">
        <v>174</v>
      </c>
      <c r="P1" s="7" t="s">
        <v>5</v>
      </c>
      <c r="Q1" s="7" t="s">
        <v>6</v>
      </c>
      <c r="R1" s="8" t="s">
        <v>7</v>
      </c>
      <c r="S1" s="6" t="s">
        <v>8</v>
      </c>
      <c r="T1" s="4" t="s">
        <v>91</v>
      </c>
    </row>
    <row r="2" spans="1:20" s="30" customFormat="1" x14ac:dyDescent="0.25">
      <c r="A2" s="96" t="s">
        <v>249</v>
      </c>
      <c r="B2" s="63" t="s">
        <v>237</v>
      </c>
      <c r="C2" s="63"/>
      <c r="D2" s="97"/>
      <c r="E2" s="63"/>
      <c r="F2" s="63"/>
      <c r="G2" s="63"/>
      <c r="H2" s="63"/>
      <c r="I2" s="63"/>
      <c r="J2" s="63"/>
      <c r="K2" s="98"/>
      <c r="L2" s="63">
        <v>7</v>
      </c>
      <c r="M2" s="63">
        <v>6</v>
      </c>
      <c r="N2" s="63">
        <v>1917</v>
      </c>
      <c r="O2" s="98"/>
      <c r="P2" s="99"/>
      <c r="Q2" s="99" t="s">
        <v>45</v>
      </c>
      <c r="R2" s="100" t="s">
        <v>52</v>
      </c>
      <c r="S2" s="100" t="s">
        <v>250</v>
      </c>
      <c r="T2" s="101"/>
    </row>
    <row r="3" spans="1:20" s="30" customFormat="1" x14ac:dyDescent="0.25">
      <c r="A3" s="9" t="s">
        <v>231</v>
      </c>
      <c r="B3" s="39" t="s">
        <v>232</v>
      </c>
      <c r="C3" s="39" t="s">
        <v>230</v>
      </c>
      <c r="D3" s="29" t="s">
        <v>64</v>
      </c>
      <c r="E3" s="39">
        <v>5</v>
      </c>
      <c r="F3" s="39">
        <v>1</v>
      </c>
      <c r="G3" s="39">
        <v>1892</v>
      </c>
      <c r="H3" s="39">
        <v>11</v>
      </c>
      <c r="I3" s="39">
        <v>5</v>
      </c>
      <c r="J3" s="39">
        <v>1916</v>
      </c>
      <c r="K3" s="37">
        <v>24</v>
      </c>
      <c r="L3" s="39">
        <v>17</v>
      </c>
      <c r="M3" s="39">
        <v>7</v>
      </c>
      <c r="N3" s="39">
        <v>1917</v>
      </c>
      <c r="O3" s="37">
        <v>25</v>
      </c>
      <c r="P3" s="15">
        <v>403</v>
      </c>
      <c r="Q3" s="15" t="s">
        <v>45</v>
      </c>
      <c r="R3" s="23" t="s">
        <v>46</v>
      </c>
      <c r="S3" s="23" t="s">
        <v>233</v>
      </c>
      <c r="T3" s="33"/>
    </row>
    <row r="4" spans="1:20" s="30" customFormat="1" x14ac:dyDescent="0.25">
      <c r="A4" s="96" t="s">
        <v>264</v>
      </c>
      <c r="B4" s="63" t="s">
        <v>245</v>
      </c>
      <c r="C4" s="63"/>
      <c r="D4" s="97"/>
      <c r="E4" s="63"/>
      <c r="F4" s="63"/>
      <c r="G4" s="63"/>
      <c r="H4" s="63"/>
      <c r="I4" s="63"/>
      <c r="J4" s="63"/>
      <c r="K4" s="98"/>
      <c r="L4" s="63"/>
      <c r="M4" s="63"/>
      <c r="N4" s="63"/>
      <c r="O4" s="98"/>
      <c r="P4" s="99"/>
      <c r="Q4" s="99" t="s">
        <v>45</v>
      </c>
      <c r="R4" s="100" t="s">
        <v>52</v>
      </c>
      <c r="S4" s="100" t="s">
        <v>265</v>
      </c>
      <c r="T4" s="101"/>
    </row>
    <row r="5" spans="1:20" s="30" customFormat="1" x14ac:dyDescent="0.25">
      <c r="A5" s="96" t="s">
        <v>260</v>
      </c>
      <c r="B5" s="63" t="s">
        <v>243</v>
      </c>
      <c r="C5" s="63"/>
      <c r="D5" s="97"/>
      <c r="E5" s="63"/>
      <c r="F5" s="63"/>
      <c r="G5" s="63"/>
      <c r="H5" s="63"/>
      <c r="I5" s="63"/>
      <c r="J5" s="63"/>
      <c r="K5" s="98"/>
      <c r="L5" s="63"/>
      <c r="M5" s="63"/>
      <c r="N5" s="63"/>
      <c r="O5" s="98"/>
      <c r="P5" s="99"/>
      <c r="Q5" s="99" t="s">
        <v>45</v>
      </c>
      <c r="R5" s="100" t="s">
        <v>62</v>
      </c>
      <c r="S5" s="100" t="s">
        <v>261</v>
      </c>
      <c r="T5" s="101"/>
    </row>
    <row r="6" spans="1:20" x14ac:dyDescent="0.25">
      <c r="A6" s="96" t="s">
        <v>266</v>
      </c>
      <c r="B6" s="63" t="s">
        <v>267</v>
      </c>
      <c r="C6" s="63"/>
      <c r="D6" s="97"/>
      <c r="E6" s="63"/>
      <c r="F6" s="63"/>
      <c r="G6" s="63"/>
      <c r="H6" s="63"/>
      <c r="I6" s="63"/>
      <c r="J6" s="63"/>
      <c r="K6" s="98"/>
      <c r="L6" s="63"/>
      <c r="M6" s="63"/>
      <c r="N6" s="63"/>
      <c r="O6" s="98"/>
      <c r="P6" s="99"/>
      <c r="Q6" s="99" t="s">
        <v>45</v>
      </c>
      <c r="R6" s="100" t="s">
        <v>52</v>
      </c>
      <c r="S6" s="100" t="s">
        <v>261</v>
      </c>
      <c r="T6" s="101"/>
    </row>
    <row r="7" spans="1:20" x14ac:dyDescent="0.25">
      <c r="A7" s="20" t="s">
        <v>145</v>
      </c>
      <c r="B7" s="29" t="s">
        <v>112</v>
      </c>
      <c r="C7" s="29" t="s">
        <v>54</v>
      </c>
      <c r="D7" s="29" t="s">
        <v>64</v>
      </c>
      <c r="E7" s="29">
        <v>6</v>
      </c>
      <c r="F7" s="29">
        <v>4</v>
      </c>
      <c r="G7" s="29">
        <v>1890</v>
      </c>
      <c r="H7" s="29"/>
      <c r="I7" s="29"/>
      <c r="J7" s="29"/>
      <c r="K7" s="29"/>
      <c r="L7" s="29">
        <v>4</v>
      </c>
      <c r="M7" s="29">
        <v>10</v>
      </c>
      <c r="N7" s="29">
        <v>1917</v>
      </c>
      <c r="O7" s="37">
        <v>27</v>
      </c>
      <c r="P7" s="40"/>
      <c r="Q7" s="40" t="s">
        <v>45</v>
      </c>
      <c r="R7" s="19" t="s">
        <v>52</v>
      </c>
      <c r="S7" s="19" t="s">
        <v>55</v>
      </c>
      <c r="T7" s="33" t="s">
        <v>13</v>
      </c>
    </row>
    <row r="8" spans="1:20" x14ac:dyDescent="0.25">
      <c r="A8" s="96" t="s">
        <v>255</v>
      </c>
      <c r="B8" s="63" t="s">
        <v>240</v>
      </c>
      <c r="C8" s="63"/>
      <c r="D8" s="97"/>
      <c r="E8" s="63"/>
      <c r="F8" s="63"/>
      <c r="G8" s="63"/>
      <c r="H8" s="63"/>
      <c r="I8" s="63"/>
      <c r="J8" s="63"/>
      <c r="K8" s="98"/>
      <c r="L8" s="63"/>
      <c r="M8" s="63"/>
      <c r="N8" s="63"/>
      <c r="O8" s="98"/>
      <c r="P8" s="99"/>
      <c r="Q8" s="99" t="s">
        <v>45</v>
      </c>
      <c r="R8" s="100" t="s">
        <v>345</v>
      </c>
      <c r="S8" s="100" t="s">
        <v>263</v>
      </c>
      <c r="T8" s="101" t="s">
        <v>344</v>
      </c>
    </row>
    <row r="9" spans="1:20" x14ac:dyDescent="0.25">
      <c r="A9" s="96" t="s">
        <v>262</v>
      </c>
      <c r="B9" s="63" t="s">
        <v>244</v>
      </c>
      <c r="C9" s="63"/>
      <c r="D9" s="97"/>
      <c r="E9" s="63"/>
      <c r="F9" s="63"/>
      <c r="G9" s="63"/>
      <c r="H9" s="63"/>
      <c r="I9" s="63"/>
      <c r="J9" s="63"/>
      <c r="K9" s="98"/>
      <c r="L9" s="63">
        <v>4</v>
      </c>
      <c r="M9" s="63">
        <v>10</v>
      </c>
      <c r="N9" s="63">
        <v>1917</v>
      </c>
      <c r="O9" s="98"/>
      <c r="P9" s="99"/>
      <c r="Q9" s="99" t="s">
        <v>45</v>
      </c>
      <c r="R9" s="100" t="s">
        <v>52</v>
      </c>
      <c r="S9" s="100" t="s">
        <v>263</v>
      </c>
      <c r="T9" s="101" t="s">
        <v>57</v>
      </c>
    </row>
    <row r="10" spans="1:20" x14ac:dyDescent="0.25">
      <c r="A10" s="9" t="s">
        <v>228</v>
      </c>
      <c r="B10" s="39" t="s">
        <v>229</v>
      </c>
      <c r="C10" s="39" t="s">
        <v>230</v>
      </c>
      <c r="D10" s="29" t="s">
        <v>64</v>
      </c>
      <c r="E10" s="39">
        <v>3</v>
      </c>
      <c r="F10" s="39">
        <v>10</v>
      </c>
      <c r="G10" s="39">
        <v>1894</v>
      </c>
      <c r="H10" s="39">
        <v>1</v>
      </c>
      <c r="I10" s="39">
        <v>6</v>
      </c>
      <c r="J10" s="39">
        <v>1916</v>
      </c>
      <c r="K10" s="37">
        <v>22</v>
      </c>
      <c r="L10" s="39">
        <v>30</v>
      </c>
      <c r="M10" s="39">
        <v>10</v>
      </c>
      <c r="N10" s="39">
        <v>1918</v>
      </c>
      <c r="O10" s="37">
        <v>24</v>
      </c>
      <c r="P10" s="15">
        <v>882</v>
      </c>
      <c r="Q10" s="15" t="s">
        <v>83</v>
      </c>
      <c r="R10" s="23" t="s">
        <v>234</v>
      </c>
      <c r="S10" s="23" t="s">
        <v>235</v>
      </c>
      <c r="T10" s="33" t="s">
        <v>236</v>
      </c>
    </row>
    <row r="11" spans="1:20" x14ac:dyDescent="0.25">
      <c r="A11" s="96" t="s">
        <v>258</v>
      </c>
      <c r="B11" s="63" t="s">
        <v>120</v>
      </c>
      <c r="C11" s="63"/>
      <c r="D11" s="97"/>
      <c r="E11" s="63"/>
      <c r="F11" s="63"/>
      <c r="G11" s="63"/>
      <c r="H11" s="63"/>
      <c r="I11" s="63"/>
      <c r="J11" s="63"/>
      <c r="K11" s="98"/>
      <c r="L11" s="63"/>
      <c r="M11" s="63"/>
      <c r="N11" s="63"/>
      <c r="O11" s="98"/>
      <c r="P11" s="99"/>
      <c r="Q11" s="99" t="s">
        <v>30</v>
      </c>
      <c r="R11" s="105"/>
      <c r="S11" s="100" t="s">
        <v>259</v>
      </c>
      <c r="T11" s="101"/>
    </row>
    <row r="12" spans="1:20" x14ac:dyDescent="0.25">
      <c r="A12" s="9" t="s">
        <v>162</v>
      </c>
      <c r="B12" s="39" t="s">
        <v>126</v>
      </c>
      <c r="C12" s="39" t="s">
        <v>17</v>
      </c>
      <c r="D12" s="29" t="s">
        <v>64</v>
      </c>
      <c r="E12" s="39">
        <v>26</v>
      </c>
      <c r="F12" s="39">
        <v>5</v>
      </c>
      <c r="G12" s="39">
        <v>1875</v>
      </c>
      <c r="H12" s="39">
        <v>6</v>
      </c>
      <c r="I12" s="39">
        <v>11</v>
      </c>
      <c r="J12" s="39">
        <v>1917</v>
      </c>
      <c r="K12" s="37">
        <v>42</v>
      </c>
      <c r="L12" s="39">
        <v>13</v>
      </c>
      <c r="M12" s="39">
        <v>9</v>
      </c>
      <c r="N12" s="39">
        <v>1918</v>
      </c>
      <c r="O12" s="37">
        <v>43</v>
      </c>
      <c r="P12" s="15">
        <v>311</v>
      </c>
      <c r="Q12" s="15" t="s">
        <v>30</v>
      </c>
      <c r="R12" s="23" t="s">
        <v>79</v>
      </c>
      <c r="S12" s="23" t="s">
        <v>72</v>
      </c>
      <c r="T12" s="33"/>
    </row>
    <row r="13" spans="1:20" x14ac:dyDescent="0.25">
      <c r="A13" s="96" t="s">
        <v>254</v>
      </c>
      <c r="B13" s="63" t="s">
        <v>241</v>
      </c>
      <c r="C13" s="63"/>
      <c r="D13" s="97"/>
      <c r="E13" s="63"/>
      <c r="F13" s="63"/>
      <c r="G13" s="63"/>
      <c r="H13" s="63"/>
      <c r="I13" s="63"/>
      <c r="J13" s="63"/>
      <c r="K13" s="98"/>
      <c r="L13" s="63"/>
      <c r="M13" s="63"/>
      <c r="N13" s="63"/>
      <c r="O13" s="98"/>
      <c r="P13" s="99"/>
      <c r="Q13" s="99" t="s">
        <v>30</v>
      </c>
      <c r="R13" s="100" t="s">
        <v>223</v>
      </c>
      <c r="S13" s="100" t="s">
        <v>257</v>
      </c>
      <c r="T13" s="101" t="s">
        <v>65</v>
      </c>
    </row>
    <row r="14" spans="1:20" x14ac:dyDescent="0.25">
      <c r="A14" s="9" t="s">
        <v>221</v>
      </c>
      <c r="B14" s="39" t="s">
        <v>222</v>
      </c>
      <c r="C14" s="39" t="s">
        <v>17</v>
      </c>
      <c r="D14" s="29" t="s">
        <v>64</v>
      </c>
      <c r="E14" s="39">
        <v>18</v>
      </c>
      <c r="F14" s="39">
        <v>7</v>
      </c>
      <c r="G14" s="39">
        <v>1895</v>
      </c>
      <c r="H14" s="39">
        <v>16</v>
      </c>
      <c r="I14" s="39">
        <v>11</v>
      </c>
      <c r="J14" s="39">
        <v>1915</v>
      </c>
      <c r="K14" s="37">
        <v>20</v>
      </c>
      <c r="L14" s="39">
        <v>21</v>
      </c>
      <c r="M14" s="39">
        <v>10</v>
      </c>
      <c r="N14" s="39">
        <v>1918</v>
      </c>
      <c r="O14" s="37">
        <v>23</v>
      </c>
      <c r="P14" s="15">
        <v>1071</v>
      </c>
      <c r="Q14" s="15" t="s">
        <v>30</v>
      </c>
      <c r="R14" s="23" t="s">
        <v>223</v>
      </c>
      <c r="S14" s="23" t="s">
        <v>224</v>
      </c>
      <c r="T14" s="33"/>
    </row>
    <row r="15" spans="1:20" ht="15.75" x14ac:dyDescent="0.25">
      <c r="A15" s="20" t="s">
        <v>152</v>
      </c>
      <c r="B15" s="21" t="s">
        <v>117</v>
      </c>
      <c r="C15" s="21" t="s">
        <v>66</v>
      </c>
      <c r="D15" s="43" t="s">
        <v>64</v>
      </c>
      <c r="E15" s="21">
        <v>22</v>
      </c>
      <c r="F15" s="21">
        <v>1</v>
      </c>
      <c r="G15" s="21">
        <v>1892</v>
      </c>
      <c r="H15" s="21">
        <v>9</v>
      </c>
      <c r="I15" s="21">
        <v>8</v>
      </c>
      <c r="J15" s="21">
        <v>1914</v>
      </c>
      <c r="K15" s="38">
        <v>22</v>
      </c>
      <c r="L15" s="38">
        <v>23</v>
      </c>
      <c r="M15" s="38">
        <v>3</v>
      </c>
      <c r="N15" s="38">
        <v>1918</v>
      </c>
      <c r="O15" s="38">
        <v>26</v>
      </c>
      <c r="P15" s="22">
        <v>1322</v>
      </c>
      <c r="Q15" s="22" t="s">
        <v>67</v>
      </c>
      <c r="R15" s="86" t="s">
        <v>68</v>
      </c>
      <c r="S15" s="19" t="s">
        <v>69</v>
      </c>
      <c r="T15" s="33"/>
    </row>
    <row r="16" spans="1:20" x14ac:dyDescent="0.25">
      <c r="A16" s="96" t="s">
        <v>251</v>
      </c>
      <c r="B16" s="63" t="s">
        <v>238</v>
      </c>
      <c r="C16" s="63"/>
      <c r="D16" s="97"/>
      <c r="E16" s="63"/>
      <c r="F16" s="63"/>
      <c r="G16" s="63"/>
      <c r="H16" s="63"/>
      <c r="I16" s="63"/>
      <c r="J16" s="63"/>
      <c r="K16" s="98"/>
      <c r="L16" s="63"/>
      <c r="M16" s="63"/>
      <c r="N16" s="63"/>
      <c r="O16" s="98"/>
      <c r="P16" s="99"/>
      <c r="Q16" s="99" t="s">
        <v>43</v>
      </c>
      <c r="R16" s="100" t="s">
        <v>252</v>
      </c>
      <c r="S16" s="100" t="s">
        <v>253</v>
      </c>
      <c r="T16" s="101"/>
    </row>
    <row r="17" spans="1:20" x14ac:dyDescent="0.25">
      <c r="A17" s="96" t="s">
        <v>254</v>
      </c>
      <c r="B17" s="63" t="s">
        <v>239</v>
      </c>
      <c r="C17" s="63"/>
      <c r="D17" s="97"/>
      <c r="E17" s="63"/>
      <c r="F17" s="63"/>
      <c r="G17" s="63"/>
      <c r="H17" s="63"/>
      <c r="I17" s="63"/>
      <c r="J17" s="63"/>
      <c r="K17" s="98"/>
      <c r="L17" s="63"/>
      <c r="M17" s="63"/>
      <c r="N17" s="63"/>
      <c r="O17" s="98"/>
      <c r="P17" s="99"/>
      <c r="Q17" s="99" t="s">
        <v>169</v>
      </c>
      <c r="R17" s="100" t="s">
        <v>11</v>
      </c>
      <c r="S17" s="100" t="s">
        <v>18</v>
      </c>
      <c r="T17" s="101"/>
    </row>
    <row r="18" spans="1:20" x14ac:dyDescent="0.25">
      <c r="A18" s="96" t="s">
        <v>248</v>
      </c>
      <c r="B18" s="63" t="s">
        <v>242</v>
      </c>
      <c r="C18" s="63"/>
      <c r="D18" s="97"/>
      <c r="E18" s="63"/>
      <c r="F18" s="63"/>
      <c r="G18" s="63"/>
      <c r="H18" s="63"/>
      <c r="I18" s="63"/>
      <c r="J18" s="63"/>
      <c r="K18" s="98"/>
      <c r="L18" s="63"/>
      <c r="M18" s="63"/>
      <c r="N18" s="63"/>
      <c r="O18" s="98"/>
      <c r="P18" s="99"/>
      <c r="Q18" s="99"/>
      <c r="R18" s="100"/>
      <c r="S18" s="100"/>
      <c r="T18" s="101"/>
    </row>
    <row r="19" spans="1:20" x14ac:dyDescent="0.25">
      <c r="A19" s="96" t="s">
        <v>246</v>
      </c>
      <c r="B19" s="63" t="s">
        <v>112</v>
      </c>
      <c r="C19" s="63"/>
      <c r="D19" s="97"/>
      <c r="E19" s="63"/>
      <c r="F19" s="63"/>
      <c r="G19" s="63"/>
      <c r="H19" s="63"/>
      <c r="I19" s="63"/>
      <c r="J19" s="63"/>
      <c r="K19" s="98"/>
      <c r="L19" s="63"/>
      <c r="M19" s="63"/>
      <c r="N19" s="63"/>
      <c r="O19" s="98"/>
      <c r="P19" s="99"/>
      <c r="Q19" s="99"/>
      <c r="R19" s="100"/>
      <c r="S19" s="100"/>
      <c r="T19" s="101"/>
    </row>
    <row r="20" spans="1:20" x14ac:dyDescent="0.25">
      <c r="A20" s="96" t="s">
        <v>247</v>
      </c>
      <c r="B20" s="63" t="s">
        <v>106</v>
      </c>
      <c r="C20" s="63"/>
      <c r="D20" s="97"/>
      <c r="E20" s="63"/>
      <c r="F20" s="63"/>
      <c r="G20" s="63"/>
      <c r="H20" s="63"/>
      <c r="I20" s="63"/>
      <c r="J20" s="63"/>
      <c r="K20" s="98"/>
      <c r="L20" s="63"/>
      <c r="M20" s="63"/>
      <c r="N20" s="63"/>
      <c r="O20" s="98"/>
      <c r="P20" s="99"/>
      <c r="Q20" s="99"/>
      <c r="R20" s="100"/>
      <c r="S20" s="100"/>
      <c r="T20" s="101"/>
    </row>
  </sheetData>
  <sortState ref="A2:T20">
    <sortCondition ref="Q2:Q20"/>
    <sortCondition ref="S2:S20"/>
  </sortState>
  <mergeCells count="3">
    <mergeCell ref="E1:G1"/>
    <mergeCell ref="H1:J1"/>
    <mergeCell ref="L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workbookViewId="0">
      <selection activeCell="T43" sqref="A1:T43"/>
    </sheetView>
  </sheetViews>
  <sheetFormatPr defaultRowHeight="15" x14ac:dyDescent="0.25"/>
  <cols>
    <col min="1" max="1" width="21.85546875" customWidth="1"/>
    <col min="2" max="2" width="16" customWidth="1"/>
    <col min="3" max="3" width="10.85546875" bestFit="1" customWidth="1"/>
    <col min="4" max="4" width="9" bestFit="1" customWidth="1"/>
    <col min="5" max="5" width="4.85546875" bestFit="1" customWidth="1"/>
    <col min="6" max="6" width="3.28515625" bestFit="1" customWidth="1"/>
    <col min="7" max="7" width="5" bestFit="1" customWidth="1"/>
    <col min="8" max="9" width="3" bestFit="1" customWidth="1"/>
    <col min="10" max="10" width="5" bestFit="1" customWidth="1"/>
    <col min="11" max="11" width="10.85546875" customWidth="1"/>
    <col min="12" max="12" width="6.140625" bestFit="1" customWidth="1"/>
    <col min="13" max="13" width="3.85546875" customWidth="1"/>
    <col min="14" max="14" width="5" bestFit="1" customWidth="1"/>
    <col min="15" max="15" width="6.140625" style="31" customWidth="1"/>
    <col min="16" max="16" width="8" customWidth="1"/>
    <col min="17" max="17" width="9.140625" style="59"/>
    <col min="18" max="18" width="18.85546875" bestFit="1" customWidth="1"/>
    <col min="19" max="19" width="37.7109375" style="31" bestFit="1" customWidth="1"/>
    <col min="20" max="20" width="34.7109375" style="31" customWidth="1"/>
  </cols>
  <sheetData>
    <row r="1" spans="1:20" ht="51.75" customHeight="1" x14ac:dyDescent="0.25">
      <c r="A1" s="5" t="s">
        <v>167</v>
      </c>
      <c r="B1" s="6" t="s">
        <v>168</v>
      </c>
      <c r="C1" s="6" t="s">
        <v>1</v>
      </c>
      <c r="D1" s="6" t="s">
        <v>0</v>
      </c>
      <c r="E1" s="168" t="s">
        <v>2</v>
      </c>
      <c r="F1" s="168"/>
      <c r="G1" s="6"/>
      <c r="H1" s="6" t="s">
        <v>3</v>
      </c>
      <c r="I1" s="6"/>
      <c r="J1" s="6"/>
      <c r="K1" s="47" t="s">
        <v>173</v>
      </c>
      <c r="L1" s="165" t="s">
        <v>4</v>
      </c>
      <c r="M1" s="166"/>
      <c r="N1" s="167"/>
      <c r="O1" s="47" t="s">
        <v>174</v>
      </c>
      <c r="P1" s="7" t="s">
        <v>5</v>
      </c>
      <c r="Q1" s="7" t="s">
        <v>6</v>
      </c>
      <c r="R1" s="8" t="s">
        <v>7</v>
      </c>
      <c r="S1" s="6" t="s">
        <v>8</v>
      </c>
      <c r="T1" s="4" t="s">
        <v>91</v>
      </c>
    </row>
    <row r="2" spans="1:20" s="30" customFormat="1" x14ac:dyDescent="0.25">
      <c r="A2" s="9" t="s">
        <v>133</v>
      </c>
      <c r="B2" s="39" t="s">
        <v>99</v>
      </c>
      <c r="C2" s="39" t="s">
        <v>23</v>
      </c>
      <c r="D2" s="10" t="s">
        <v>22</v>
      </c>
      <c r="E2" s="39">
        <v>9</v>
      </c>
      <c r="F2" s="39">
        <v>1</v>
      </c>
      <c r="G2" s="39">
        <v>1879</v>
      </c>
      <c r="H2" s="39">
        <v>16</v>
      </c>
      <c r="I2" s="39">
        <v>3</v>
      </c>
      <c r="J2" s="39">
        <v>1915</v>
      </c>
      <c r="K2" s="39">
        <v>36</v>
      </c>
      <c r="L2" s="39">
        <v>23</v>
      </c>
      <c r="M2" s="39">
        <v>10</v>
      </c>
      <c r="N2" s="39">
        <v>1915</v>
      </c>
      <c r="O2" s="39">
        <v>36</v>
      </c>
      <c r="P2" s="15">
        <v>221</v>
      </c>
      <c r="Q2" s="15" t="s">
        <v>24</v>
      </c>
      <c r="R2" s="18" t="s">
        <v>25</v>
      </c>
      <c r="S2" s="19" t="s">
        <v>26</v>
      </c>
      <c r="T2" s="33" t="s">
        <v>21</v>
      </c>
    </row>
    <row r="3" spans="1:20" s="30" customFormat="1" x14ac:dyDescent="0.25">
      <c r="A3" s="20" t="s">
        <v>307</v>
      </c>
      <c r="B3" s="29" t="s">
        <v>306</v>
      </c>
      <c r="C3" s="29"/>
      <c r="D3" s="21"/>
      <c r="E3" s="29"/>
      <c r="F3" s="29"/>
      <c r="G3" s="29"/>
      <c r="H3" s="29"/>
      <c r="I3" s="29"/>
      <c r="J3" s="29"/>
      <c r="K3" s="37"/>
      <c r="L3" s="29">
        <v>5</v>
      </c>
      <c r="M3" s="29">
        <v>9</v>
      </c>
      <c r="N3" s="29">
        <v>1918</v>
      </c>
      <c r="O3" s="11"/>
      <c r="P3" s="40"/>
      <c r="Q3" s="40" t="s">
        <v>24</v>
      </c>
      <c r="R3" s="19" t="s">
        <v>24</v>
      </c>
      <c r="S3" s="19" t="s">
        <v>24</v>
      </c>
      <c r="T3" s="33" t="s">
        <v>308</v>
      </c>
    </row>
    <row r="4" spans="1:20" s="30" customFormat="1" x14ac:dyDescent="0.25">
      <c r="A4" s="20" t="s">
        <v>134</v>
      </c>
      <c r="B4" s="21" t="s">
        <v>100</v>
      </c>
      <c r="C4" s="21" t="s">
        <v>23</v>
      </c>
      <c r="D4" s="17" t="s">
        <v>22</v>
      </c>
      <c r="E4" s="21">
        <v>7</v>
      </c>
      <c r="F4" s="21">
        <v>5</v>
      </c>
      <c r="G4" s="21">
        <v>1892</v>
      </c>
      <c r="H4" s="21">
        <v>10</v>
      </c>
      <c r="I4" s="21">
        <v>8</v>
      </c>
      <c r="J4" s="21">
        <v>1914</v>
      </c>
      <c r="K4" s="38">
        <v>22</v>
      </c>
      <c r="L4" s="38">
        <v>23</v>
      </c>
      <c r="M4" s="38">
        <v>10</v>
      </c>
      <c r="N4" s="38">
        <v>1915</v>
      </c>
      <c r="O4" s="38">
        <v>23</v>
      </c>
      <c r="P4" s="22">
        <v>439</v>
      </c>
      <c r="Q4" s="22" t="s">
        <v>24</v>
      </c>
      <c r="R4" s="18" t="s">
        <v>25</v>
      </c>
      <c r="S4" s="19" t="s">
        <v>26</v>
      </c>
      <c r="T4" s="32" t="s">
        <v>27</v>
      </c>
    </row>
    <row r="5" spans="1:20" s="30" customFormat="1" x14ac:dyDescent="0.25">
      <c r="A5" s="20" t="s">
        <v>341</v>
      </c>
      <c r="B5" s="29" t="s">
        <v>340</v>
      </c>
      <c r="C5" s="29"/>
      <c r="D5" s="21"/>
      <c r="E5" s="29"/>
      <c r="F5" s="29"/>
      <c r="G5" s="29"/>
      <c r="H5" s="29"/>
      <c r="I5" s="29"/>
      <c r="J5" s="29"/>
      <c r="K5" s="37"/>
      <c r="L5" s="29">
        <v>4</v>
      </c>
      <c r="M5" s="29">
        <v>10</v>
      </c>
      <c r="N5" s="29">
        <v>1917</v>
      </c>
      <c r="O5" s="11"/>
      <c r="P5" s="40"/>
      <c r="Q5" s="40" t="s">
        <v>45</v>
      </c>
      <c r="R5" s="19" t="s">
        <v>52</v>
      </c>
      <c r="S5" s="19" t="s">
        <v>342</v>
      </c>
      <c r="T5" s="33" t="s">
        <v>343</v>
      </c>
    </row>
    <row r="6" spans="1:20" s="30" customFormat="1" x14ac:dyDescent="0.25">
      <c r="A6" s="102" t="s">
        <v>284</v>
      </c>
      <c r="B6" s="29" t="s">
        <v>283</v>
      </c>
      <c r="C6" s="29"/>
      <c r="D6" s="21"/>
      <c r="E6" s="29"/>
      <c r="F6" s="29"/>
      <c r="G6" s="29"/>
      <c r="H6" s="29"/>
      <c r="I6" s="29"/>
      <c r="J6" s="29"/>
      <c r="K6" s="37"/>
      <c r="L6" s="29"/>
      <c r="M6" s="29"/>
      <c r="N6" s="29"/>
      <c r="O6" s="11"/>
      <c r="P6" s="40"/>
      <c r="Q6" s="58" t="s">
        <v>45</v>
      </c>
      <c r="R6" s="19" t="s">
        <v>52</v>
      </c>
      <c r="S6" s="14" t="s">
        <v>63</v>
      </c>
      <c r="T6" s="33"/>
    </row>
    <row r="7" spans="1:20" s="30" customFormat="1" x14ac:dyDescent="0.25">
      <c r="A7" s="20" t="s">
        <v>193</v>
      </c>
      <c r="B7" s="29" t="s">
        <v>122</v>
      </c>
      <c r="C7" s="29" t="s">
        <v>23</v>
      </c>
      <c r="D7" s="21" t="s">
        <v>22</v>
      </c>
      <c r="E7" s="29">
        <v>24</v>
      </c>
      <c r="F7" s="29">
        <v>12</v>
      </c>
      <c r="G7" s="29">
        <v>1886</v>
      </c>
      <c r="H7" s="29">
        <v>8</v>
      </c>
      <c r="I7" s="29">
        <v>2</v>
      </c>
      <c r="J7" s="29">
        <v>1916</v>
      </c>
      <c r="K7" s="37">
        <v>30</v>
      </c>
      <c r="L7" s="29">
        <v>26</v>
      </c>
      <c r="M7" s="29">
        <v>11</v>
      </c>
      <c r="N7" s="29">
        <v>1917</v>
      </c>
      <c r="O7" s="11">
        <v>31</v>
      </c>
      <c r="P7" s="40">
        <v>658</v>
      </c>
      <c r="Q7" s="40" t="s">
        <v>45</v>
      </c>
      <c r="R7" s="19" t="s">
        <v>52</v>
      </c>
      <c r="S7" s="19" t="s">
        <v>202</v>
      </c>
      <c r="T7" s="33"/>
    </row>
    <row r="8" spans="1:20" s="30" customFormat="1" x14ac:dyDescent="0.25">
      <c r="A8" s="20" t="s">
        <v>147</v>
      </c>
      <c r="B8" s="29" t="s">
        <v>114</v>
      </c>
      <c r="C8" s="29" t="s">
        <v>23</v>
      </c>
      <c r="D8" s="21" t="s">
        <v>22</v>
      </c>
      <c r="E8" s="29">
        <v>27</v>
      </c>
      <c r="F8" s="29">
        <v>12</v>
      </c>
      <c r="G8" s="29">
        <v>1883</v>
      </c>
      <c r="H8" s="29">
        <v>10</v>
      </c>
      <c r="I8" s="29">
        <v>8</v>
      </c>
      <c r="J8" s="29">
        <v>1914</v>
      </c>
      <c r="K8" s="37">
        <v>31</v>
      </c>
      <c r="L8" s="29">
        <v>16</v>
      </c>
      <c r="M8" s="29">
        <v>10</v>
      </c>
      <c r="N8" s="29">
        <v>1917</v>
      </c>
      <c r="O8" s="11">
        <v>34</v>
      </c>
      <c r="P8" s="40">
        <v>1163</v>
      </c>
      <c r="Q8" s="40" t="s">
        <v>45</v>
      </c>
      <c r="R8" s="19" t="s">
        <v>52</v>
      </c>
      <c r="S8" s="19" t="s">
        <v>59</v>
      </c>
      <c r="T8" s="33"/>
    </row>
    <row r="9" spans="1:20" s="30" customFormat="1" x14ac:dyDescent="0.25">
      <c r="A9" s="20" t="s">
        <v>215</v>
      </c>
      <c r="B9" s="29" t="s">
        <v>216</v>
      </c>
      <c r="C9" s="29" t="s">
        <v>23</v>
      </c>
      <c r="D9" s="21" t="s">
        <v>22</v>
      </c>
      <c r="E9" s="29">
        <v>8</v>
      </c>
      <c r="F9" s="29">
        <v>7</v>
      </c>
      <c r="G9" s="29">
        <v>1895</v>
      </c>
      <c r="H9" s="29">
        <v>15</v>
      </c>
      <c r="I9" s="29">
        <v>5</v>
      </c>
      <c r="J9" s="29">
        <v>1915</v>
      </c>
      <c r="K9" s="37">
        <v>19</v>
      </c>
      <c r="L9" s="29">
        <v>7</v>
      </c>
      <c r="M9" s="29">
        <v>6</v>
      </c>
      <c r="N9" s="29">
        <v>1917</v>
      </c>
      <c r="O9" s="11">
        <v>21</v>
      </c>
      <c r="P9" s="40">
        <v>755</v>
      </c>
      <c r="Q9" s="40" t="s">
        <v>45</v>
      </c>
      <c r="R9" s="19" t="s">
        <v>60</v>
      </c>
      <c r="S9" s="19" t="s">
        <v>61</v>
      </c>
      <c r="T9" s="33"/>
    </row>
    <row r="10" spans="1:20" s="30" customFormat="1" x14ac:dyDescent="0.25">
      <c r="A10" s="20" t="s">
        <v>291</v>
      </c>
      <c r="B10" s="29" t="s">
        <v>290</v>
      </c>
      <c r="C10" s="29"/>
      <c r="D10" s="21"/>
      <c r="E10" s="29"/>
      <c r="F10" s="29"/>
      <c r="G10" s="29"/>
      <c r="H10" s="29"/>
      <c r="I10" s="29"/>
      <c r="J10" s="29"/>
      <c r="K10" s="37"/>
      <c r="L10" s="29"/>
      <c r="M10" s="29"/>
      <c r="N10" s="29"/>
      <c r="O10" s="11"/>
      <c r="P10" s="40"/>
      <c r="Q10" s="40" t="s">
        <v>45</v>
      </c>
      <c r="R10" s="19" t="s">
        <v>60</v>
      </c>
      <c r="S10" s="36" t="s">
        <v>292</v>
      </c>
      <c r="T10" s="33" t="s">
        <v>65</v>
      </c>
    </row>
    <row r="11" spans="1:20" s="30" customFormat="1" ht="15.75" x14ac:dyDescent="0.25">
      <c r="A11" s="1" t="s">
        <v>141</v>
      </c>
      <c r="B11" s="2" t="s">
        <v>106</v>
      </c>
      <c r="C11" s="2" t="s">
        <v>23</v>
      </c>
      <c r="D11" s="43" t="s">
        <v>22</v>
      </c>
      <c r="E11" s="2">
        <v>11</v>
      </c>
      <c r="F11" s="2">
        <v>2</v>
      </c>
      <c r="G11" s="17">
        <v>1883</v>
      </c>
      <c r="H11" s="17">
        <v>23</v>
      </c>
      <c r="I11" s="17">
        <v>8</v>
      </c>
      <c r="J11" s="17">
        <v>1915</v>
      </c>
      <c r="K11" s="11">
        <v>32</v>
      </c>
      <c r="L11" s="11">
        <v>18</v>
      </c>
      <c r="M11" s="11">
        <v>6</v>
      </c>
      <c r="N11" s="11">
        <v>1917</v>
      </c>
      <c r="O11" s="11">
        <v>34</v>
      </c>
      <c r="P11" s="24">
        <v>665</v>
      </c>
      <c r="Q11" s="24" t="s">
        <v>45</v>
      </c>
      <c r="R11" s="14" t="s">
        <v>46</v>
      </c>
      <c r="S11" s="14" t="s">
        <v>47</v>
      </c>
      <c r="T11" s="33"/>
    </row>
    <row r="12" spans="1:20" s="30" customFormat="1" x14ac:dyDescent="0.25">
      <c r="A12" s="87" t="s">
        <v>191</v>
      </c>
      <c r="B12" s="88" t="s">
        <v>192</v>
      </c>
      <c r="C12" s="88" t="s">
        <v>23</v>
      </c>
      <c r="D12" s="21" t="s">
        <v>22</v>
      </c>
      <c r="E12" s="88">
        <v>28</v>
      </c>
      <c r="F12" s="88">
        <v>6</v>
      </c>
      <c r="G12" s="88">
        <v>1883</v>
      </c>
      <c r="H12" s="88">
        <v>7</v>
      </c>
      <c r="I12" s="88">
        <v>9</v>
      </c>
      <c r="J12" s="88">
        <v>1915</v>
      </c>
      <c r="K12" s="45">
        <v>32</v>
      </c>
      <c r="L12" s="88">
        <v>21</v>
      </c>
      <c r="M12" s="88">
        <v>3</v>
      </c>
      <c r="N12" s="88">
        <v>1918</v>
      </c>
      <c r="O12" s="27">
        <v>35</v>
      </c>
      <c r="P12" s="89">
        <v>927</v>
      </c>
      <c r="Q12" s="89" t="s">
        <v>45</v>
      </c>
      <c r="R12" s="55" t="s">
        <v>52</v>
      </c>
      <c r="S12" s="86" t="s">
        <v>201</v>
      </c>
      <c r="T12" s="33"/>
    </row>
    <row r="13" spans="1:20" s="30" customFormat="1" ht="15.75" x14ac:dyDescent="0.25">
      <c r="A13" s="9" t="s">
        <v>176</v>
      </c>
      <c r="B13" s="2" t="s">
        <v>106</v>
      </c>
      <c r="C13" s="2" t="s">
        <v>23</v>
      </c>
      <c r="D13" s="29" t="s">
        <v>22</v>
      </c>
      <c r="E13" s="21">
        <v>24</v>
      </c>
      <c r="F13" s="21">
        <v>10</v>
      </c>
      <c r="G13" s="21">
        <v>1894</v>
      </c>
      <c r="H13" s="21">
        <v>30</v>
      </c>
      <c r="I13" s="21">
        <v>5</v>
      </c>
      <c r="J13" s="21">
        <v>1916</v>
      </c>
      <c r="K13" s="37">
        <v>22</v>
      </c>
      <c r="L13" s="38">
        <v>6</v>
      </c>
      <c r="M13" s="38">
        <v>10</v>
      </c>
      <c r="N13" s="38">
        <v>1917</v>
      </c>
      <c r="O13" s="37">
        <v>23</v>
      </c>
      <c r="P13" s="22">
        <v>494</v>
      </c>
      <c r="Q13" s="22" t="s">
        <v>45</v>
      </c>
      <c r="R13" s="19" t="s">
        <v>57</v>
      </c>
      <c r="S13" s="19" t="s">
        <v>58</v>
      </c>
      <c r="T13" s="33"/>
    </row>
    <row r="14" spans="1:20" s="30" customFormat="1" x14ac:dyDescent="0.25">
      <c r="A14" s="20" t="s">
        <v>326</v>
      </c>
      <c r="B14" s="29" t="s">
        <v>325</v>
      </c>
      <c r="C14" s="29"/>
      <c r="D14" s="21"/>
      <c r="E14" s="29"/>
      <c r="F14" s="29"/>
      <c r="G14" s="29"/>
      <c r="H14" s="29"/>
      <c r="I14" s="29"/>
      <c r="J14" s="29"/>
      <c r="K14" s="37"/>
      <c r="L14" s="29">
        <v>12</v>
      </c>
      <c r="M14" s="29">
        <v>10</v>
      </c>
      <c r="N14" s="29">
        <v>1917</v>
      </c>
      <c r="O14" s="11"/>
      <c r="P14" s="40"/>
      <c r="Q14" s="40" t="s">
        <v>45</v>
      </c>
      <c r="R14" s="19" t="s">
        <v>52</v>
      </c>
      <c r="S14" s="19" t="s">
        <v>58</v>
      </c>
      <c r="T14" s="33"/>
    </row>
    <row r="15" spans="1:20" s="30" customFormat="1" x14ac:dyDescent="0.25">
      <c r="A15" s="20" t="s">
        <v>294</v>
      </c>
      <c r="B15" s="29" t="s">
        <v>293</v>
      </c>
      <c r="C15" s="29"/>
      <c r="D15" s="21"/>
      <c r="E15" s="29"/>
      <c r="F15" s="29"/>
      <c r="G15" s="29"/>
      <c r="H15" s="29"/>
      <c r="I15" s="29"/>
      <c r="J15" s="29"/>
      <c r="K15" s="37"/>
      <c r="L15" s="29"/>
      <c r="M15" s="29"/>
      <c r="N15" s="29"/>
      <c r="O15" s="11"/>
      <c r="P15" s="51"/>
      <c r="Q15" s="40" t="s">
        <v>83</v>
      </c>
      <c r="R15" s="102" t="s">
        <v>295</v>
      </c>
      <c r="S15" s="32" t="s">
        <v>296</v>
      </c>
      <c r="T15" s="33"/>
    </row>
    <row r="16" spans="1:20" s="30" customFormat="1" x14ac:dyDescent="0.25">
      <c r="A16" s="9" t="s">
        <v>165</v>
      </c>
      <c r="B16" s="21" t="s">
        <v>129</v>
      </c>
      <c r="C16" s="21" t="s">
        <v>23</v>
      </c>
      <c r="D16" s="29" t="s">
        <v>22</v>
      </c>
      <c r="E16" s="21">
        <v>30</v>
      </c>
      <c r="F16" s="21">
        <v>1</v>
      </c>
      <c r="G16" s="21">
        <v>1889</v>
      </c>
      <c r="H16" s="21">
        <v>12</v>
      </c>
      <c r="I16" s="21">
        <v>6</v>
      </c>
      <c r="J16" s="21">
        <v>1917</v>
      </c>
      <c r="K16" s="38">
        <v>28</v>
      </c>
      <c r="L16" s="38">
        <v>27</v>
      </c>
      <c r="M16" s="38">
        <v>10</v>
      </c>
      <c r="N16" s="38">
        <v>1918</v>
      </c>
      <c r="O16" s="38">
        <v>29</v>
      </c>
      <c r="P16" s="22">
        <v>502</v>
      </c>
      <c r="Q16" s="22" t="s">
        <v>83</v>
      </c>
      <c r="R16" s="23" t="s">
        <v>84</v>
      </c>
      <c r="S16" s="23" t="s">
        <v>85</v>
      </c>
      <c r="T16" s="36"/>
    </row>
    <row r="17" spans="1:20" s="30" customFormat="1" ht="30" x14ac:dyDescent="0.25">
      <c r="A17" s="20" t="s">
        <v>189</v>
      </c>
      <c r="B17" s="29" t="s">
        <v>190</v>
      </c>
      <c r="C17" s="29" t="s">
        <v>23</v>
      </c>
      <c r="D17" s="21" t="s">
        <v>22</v>
      </c>
      <c r="E17" s="29">
        <v>8</v>
      </c>
      <c r="F17" s="29">
        <v>1</v>
      </c>
      <c r="G17" s="29">
        <v>1896</v>
      </c>
      <c r="H17" s="29">
        <v>30</v>
      </c>
      <c r="I17" s="29">
        <v>8</v>
      </c>
      <c r="J17" s="29">
        <v>1916</v>
      </c>
      <c r="K17" s="37">
        <v>20</v>
      </c>
      <c r="L17" s="29">
        <v>29</v>
      </c>
      <c r="M17" s="29">
        <v>8</v>
      </c>
      <c r="N17" s="29">
        <v>1918</v>
      </c>
      <c r="O17" s="37">
        <v>22</v>
      </c>
      <c r="P17" s="40">
        <v>730</v>
      </c>
      <c r="Q17" s="40" t="s">
        <v>30</v>
      </c>
      <c r="R17" s="19" t="s">
        <v>34</v>
      </c>
      <c r="S17" s="90" t="s">
        <v>200</v>
      </c>
      <c r="T17" s="64"/>
    </row>
    <row r="18" spans="1:20" s="30" customFormat="1" ht="31.5" customHeight="1" x14ac:dyDescent="0.25">
      <c r="A18" s="20" t="s">
        <v>323</v>
      </c>
      <c r="B18" s="29" t="s">
        <v>322</v>
      </c>
      <c r="C18" s="29"/>
      <c r="D18" s="21"/>
      <c r="E18" s="29"/>
      <c r="F18" s="29"/>
      <c r="G18" s="29"/>
      <c r="H18" s="29"/>
      <c r="I18" s="29"/>
      <c r="J18" s="29"/>
      <c r="K18" s="37"/>
      <c r="L18" s="29">
        <v>29</v>
      </c>
      <c r="M18" s="29">
        <v>8</v>
      </c>
      <c r="N18" s="29">
        <v>1918</v>
      </c>
      <c r="O18" s="11"/>
      <c r="P18" s="40"/>
      <c r="Q18" s="40" t="s">
        <v>30</v>
      </c>
      <c r="R18" s="19" t="s">
        <v>34</v>
      </c>
      <c r="S18" s="85" t="s">
        <v>200</v>
      </c>
      <c r="T18" s="33"/>
    </row>
    <row r="19" spans="1:20" s="30" customFormat="1" ht="15.75" x14ac:dyDescent="0.25">
      <c r="A19" s="1" t="s">
        <v>158</v>
      </c>
      <c r="B19" s="2" t="s">
        <v>123</v>
      </c>
      <c r="C19" s="2" t="s">
        <v>23</v>
      </c>
      <c r="D19" s="21" t="s">
        <v>22</v>
      </c>
      <c r="E19" s="2">
        <v>2</v>
      </c>
      <c r="F19" s="2">
        <v>6</v>
      </c>
      <c r="G19" s="17">
        <v>1887</v>
      </c>
      <c r="H19" s="17">
        <v>16</v>
      </c>
      <c r="I19" s="17">
        <v>7</v>
      </c>
      <c r="J19" s="11">
        <v>1917</v>
      </c>
      <c r="K19" s="11">
        <v>30</v>
      </c>
      <c r="L19" s="11">
        <v>26</v>
      </c>
      <c r="M19" s="11">
        <v>8</v>
      </c>
      <c r="N19" s="11">
        <v>1918</v>
      </c>
      <c r="O19" s="11">
        <v>31</v>
      </c>
      <c r="P19" s="24">
        <v>406</v>
      </c>
      <c r="Q19" s="24" t="s">
        <v>30</v>
      </c>
      <c r="R19" s="14" t="s">
        <v>76</v>
      </c>
      <c r="S19" s="14" t="s">
        <v>77</v>
      </c>
      <c r="T19" s="36"/>
    </row>
    <row r="20" spans="1:20" s="30" customFormat="1" x14ac:dyDescent="0.25">
      <c r="A20" s="20" t="s">
        <v>225</v>
      </c>
      <c r="B20" s="29" t="s">
        <v>226</v>
      </c>
      <c r="C20" s="29" t="s">
        <v>23</v>
      </c>
      <c r="D20" s="21" t="s">
        <v>22</v>
      </c>
      <c r="E20" s="29">
        <v>28</v>
      </c>
      <c r="F20" s="29">
        <v>5</v>
      </c>
      <c r="G20" s="29">
        <v>1893</v>
      </c>
      <c r="H20" s="29">
        <v>12</v>
      </c>
      <c r="I20" s="29">
        <v>8</v>
      </c>
      <c r="J20" s="29">
        <v>1914</v>
      </c>
      <c r="K20" s="37">
        <v>21</v>
      </c>
      <c r="L20" s="29">
        <v>1</v>
      </c>
      <c r="M20" s="29">
        <v>9</v>
      </c>
      <c r="N20" s="29">
        <v>1918</v>
      </c>
      <c r="O20" s="11">
        <v>25</v>
      </c>
      <c r="P20" s="40">
        <v>1482</v>
      </c>
      <c r="Q20" s="40" t="s">
        <v>30</v>
      </c>
      <c r="R20" s="19" t="s">
        <v>34</v>
      </c>
      <c r="S20" s="19" t="s">
        <v>227</v>
      </c>
      <c r="T20" s="33"/>
    </row>
    <row r="21" spans="1:20" s="31" customFormat="1" ht="30" x14ac:dyDescent="0.25">
      <c r="A21" s="20" t="s">
        <v>320</v>
      </c>
      <c r="B21" s="29" t="s">
        <v>319</v>
      </c>
      <c r="C21" s="29"/>
      <c r="D21" s="21"/>
      <c r="E21" s="29"/>
      <c r="F21" s="29"/>
      <c r="G21" s="29"/>
      <c r="H21" s="29"/>
      <c r="I21" s="29"/>
      <c r="J21" s="29"/>
      <c r="K21" s="37"/>
      <c r="L21" s="29">
        <v>12</v>
      </c>
      <c r="M21" s="29">
        <v>10</v>
      </c>
      <c r="N21" s="29">
        <v>1918</v>
      </c>
      <c r="O21" s="11"/>
      <c r="P21" s="40"/>
      <c r="Q21" s="40" t="s">
        <v>30</v>
      </c>
      <c r="R21" s="19" t="s">
        <v>34</v>
      </c>
      <c r="S21" s="49" t="s">
        <v>321</v>
      </c>
      <c r="T21" s="14"/>
    </row>
    <row r="22" spans="1:20" s="30" customFormat="1" ht="15.75" x14ac:dyDescent="0.25">
      <c r="A22" s="48" t="s">
        <v>217</v>
      </c>
      <c r="B22" s="44" t="s">
        <v>218</v>
      </c>
      <c r="C22" s="44" t="s">
        <v>23</v>
      </c>
      <c r="D22" s="29" t="s">
        <v>22</v>
      </c>
      <c r="E22" s="44">
        <v>24</v>
      </c>
      <c r="F22" s="44">
        <v>8</v>
      </c>
      <c r="G22" s="29">
        <v>1890</v>
      </c>
      <c r="H22" s="29">
        <v>9</v>
      </c>
      <c r="I22" s="29">
        <v>8</v>
      </c>
      <c r="J22" s="29">
        <v>1914</v>
      </c>
      <c r="K22" s="37">
        <v>24</v>
      </c>
      <c r="L22" s="37">
        <v>16</v>
      </c>
      <c r="M22" s="37">
        <v>9</v>
      </c>
      <c r="N22" s="37">
        <v>1916</v>
      </c>
      <c r="O22" s="38">
        <v>27</v>
      </c>
      <c r="P22" s="40">
        <v>770</v>
      </c>
      <c r="Q22" s="40" t="s">
        <v>30</v>
      </c>
      <c r="R22" s="19" t="s">
        <v>219</v>
      </c>
      <c r="S22" s="19" t="s">
        <v>220</v>
      </c>
      <c r="T22" s="36"/>
    </row>
    <row r="23" spans="1:20" s="30" customFormat="1" x14ac:dyDescent="0.25">
      <c r="A23" s="20" t="s">
        <v>336</v>
      </c>
      <c r="B23" s="29" t="s">
        <v>335</v>
      </c>
      <c r="C23" s="29"/>
      <c r="D23" s="21"/>
      <c r="E23" s="29"/>
      <c r="F23" s="29"/>
      <c r="G23" s="29"/>
      <c r="H23" s="29"/>
      <c r="I23" s="29"/>
      <c r="J23" s="29"/>
      <c r="K23" s="37"/>
      <c r="L23" s="29">
        <v>25</v>
      </c>
      <c r="M23" s="29">
        <v>5</v>
      </c>
      <c r="N23" s="29">
        <v>1916</v>
      </c>
      <c r="O23" s="11"/>
      <c r="P23" s="40"/>
      <c r="Q23" s="13" t="s">
        <v>30</v>
      </c>
      <c r="R23" s="14" t="s">
        <v>31</v>
      </c>
      <c r="S23" s="14" t="s">
        <v>32</v>
      </c>
      <c r="T23" s="33"/>
    </row>
    <row r="24" spans="1:20" s="30" customFormat="1" x14ac:dyDescent="0.25">
      <c r="A24" s="9" t="s">
        <v>155</v>
      </c>
      <c r="B24" s="39" t="s">
        <v>120</v>
      </c>
      <c r="C24" s="39" t="s">
        <v>23</v>
      </c>
      <c r="D24" s="58" t="s">
        <v>22</v>
      </c>
      <c r="E24" s="39">
        <v>17</v>
      </c>
      <c r="F24" s="39">
        <v>1</v>
      </c>
      <c r="G24" s="39">
        <v>1896</v>
      </c>
      <c r="H24" s="39">
        <v>30</v>
      </c>
      <c r="I24" s="39">
        <v>5</v>
      </c>
      <c r="J24" s="39">
        <v>1916</v>
      </c>
      <c r="K24" s="39">
        <v>20</v>
      </c>
      <c r="L24" s="39">
        <v>18</v>
      </c>
      <c r="M24" s="39">
        <v>5</v>
      </c>
      <c r="N24" s="39">
        <v>1918</v>
      </c>
      <c r="O24" s="11">
        <v>22</v>
      </c>
      <c r="P24" s="15">
        <v>718</v>
      </c>
      <c r="Q24" s="15" t="s">
        <v>30</v>
      </c>
      <c r="R24" s="23" t="s">
        <v>36</v>
      </c>
      <c r="S24" s="23" t="s">
        <v>73</v>
      </c>
      <c r="T24" s="33" t="s">
        <v>44</v>
      </c>
    </row>
    <row r="25" spans="1:20" s="30" customFormat="1" x14ac:dyDescent="0.25">
      <c r="A25" s="20" t="s">
        <v>337</v>
      </c>
      <c r="B25" s="29" t="s">
        <v>335</v>
      </c>
      <c r="C25" s="29"/>
      <c r="D25" s="21"/>
      <c r="E25" s="29"/>
      <c r="F25" s="29"/>
      <c r="G25" s="29"/>
      <c r="H25" s="29"/>
      <c r="I25" s="29"/>
      <c r="J25" s="29"/>
      <c r="K25" s="37"/>
      <c r="L25" s="29">
        <v>17</v>
      </c>
      <c r="M25" s="29">
        <v>12</v>
      </c>
      <c r="N25" s="29">
        <v>1918</v>
      </c>
      <c r="O25" s="11"/>
      <c r="P25" s="40"/>
      <c r="Q25" s="40" t="s">
        <v>30</v>
      </c>
      <c r="R25" s="19" t="s">
        <v>338</v>
      </c>
      <c r="S25" s="19" t="s">
        <v>339</v>
      </c>
      <c r="T25" s="33"/>
    </row>
    <row r="26" spans="1:20" s="30" customFormat="1" ht="15.75" x14ac:dyDescent="0.25">
      <c r="A26" s="1" t="s">
        <v>153</v>
      </c>
      <c r="B26" s="2" t="s">
        <v>118</v>
      </c>
      <c r="C26" s="2" t="s">
        <v>23</v>
      </c>
      <c r="D26" s="21" t="s">
        <v>22</v>
      </c>
      <c r="E26" s="2">
        <v>15</v>
      </c>
      <c r="F26" s="2">
        <v>9</v>
      </c>
      <c r="G26" s="17">
        <v>1889</v>
      </c>
      <c r="H26" s="17">
        <v>19</v>
      </c>
      <c r="I26" s="17">
        <v>10</v>
      </c>
      <c r="J26" s="17">
        <v>1915</v>
      </c>
      <c r="K26" s="11">
        <v>26</v>
      </c>
      <c r="L26" s="11">
        <v>27</v>
      </c>
      <c r="M26" s="11">
        <v>3</v>
      </c>
      <c r="N26" s="11">
        <v>1918</v>
      </c>
      <c r="O26" s="11">
        <v>29</v>
      </c>
      <c r="P26" s="24">
        <v>890</v>
      </c>
      <c r="Q26" s="24" t="s">
        <v>30</v>
      </c>
      <c r="R26" s="14" t="s">
        <v>70</v>
      </c>
      <c r="S26" s="14" t="s">
        <v>71</v>
      </c>
      <c r="T26" s="36" t="s">
        <v>65</v>
      </c>
    </row>
    <row r="27" spans="1:20" s="30" customFormat="1" x14ac:dyDescent="0.25">
      <c r="A27" s="20" t="s">
        <v>318</v>
      </c>
      <c r="B27" s="29" t="s">
        <v>317</v>
      </c>
      <c r="C27" s="29"/>
      <c r="D27" s="21"/>
      <c r="E27" s="29"/>
      <c r="F27" s="29"/>
      <c r="G27" s="29"/>
      <c r="H27" s="29"/>
      <c r="I27" s="29"/>
      <c r="J27" s="29"/>
      <c r="K27" s="37"/>
      <c r="L27" s="29">
        <v>28</v>
      </c>
      <c r="M27" s="29">
        <v>3</v>
      </c>
      <c r="N27" s="29">
        <v>1918</v>
      </c>
      <c r="O27" s="11"/>
      <c r="P27" s="40"/>
      <c r="Q27" s="24" t="s">
        <v>30</v>
      </c>
      <c r="R27" s="14" t="s">
        <v>70</v>
      </c>
      <c r="S27" s="19" t="s">
        <v>71</v>
      </c>
      <c r="T27" s="33"/>
    </row>
    <row r="28" spans="1:20" s="30" customFormat="1" x14ac:dyDescent="0.25">
      <c r="A28" s="20" t="s">
        <v>165</v>
      </c>
      <c r="B28" s="29" t="s">
        <v>297</v>
      </c>
      <c r="C28" s="29"/>
      <c r="D28" s="21"/>
      <c r="E28" s="29"/>
      <c r="F28" s="29"/>
      <c r="G28" s="29"/>
      <c r="H28" s="29"/>
      <c r="I28" s="29"/>
      <c r="J28" s="29"/>
      <c r="K28" s="37"/>
      <c r="L28" s="29">
        <v>3</v>
      </c>
      <c r="M28" s="29">
        <v>8</v>
      </c>
      <c r="N28" s="29">
        <v>1918</v>
      </c>
      <c r="O28" s="11"/>
      <c r="P28" s="40"/>
      <c r="Q28" s="40" t="s">
        <v>30</v>
      </c>
      <c r="R28" s="19"/>
      <c r="S28" s="36" t="s">
        <v>298</v>
      </c>
      <c r="T28" s="33"/>
    </row>
    <row r="29" spans="1:20" s="30" customFormat="1" x14ac:dyDescent="0.25">
      <c r="A29" s="20" t="s">
        <v>161</v>
      </c>
      <c r="B29" s="21" t="s">
        <v>125</v>
      </c>
      <c r="C29" s="21" t="s">
        <v>23</v>
      </c>
      <c r="D29" s="21" t="s">
        <v>22</v>
      </c>
      <c r="E29" s="21">
        <v>12</v>
      </c>
      <c r="F29" s="21">
        <v>6</v>
      </c>
      <c r="G29" s="21">
        <v>1890</v>
      </c>
      <c r="H29" s="21">
        <v>10</v>
      </c>
      <c r="I29" s="21">
        <v>10</v>
      </c>
      <c r="J29" s="21">
        <v>1916</v>
      </c>
      <c r="K29" s="38">
        <v>26</v>
      </c>
      <c r="L29" s="38">
        <v>13</v>
      </c>
      <c r="M29" s="38">
        <v>9</v>
      </c>
      <c r="N29" s="38">
        <v>1918</v>
      </c>
      <c r="O29" s="38">
        <v>28</v>
      </c>
      <c r="P29" s="22">
        <v>703</v>
      </c>
      <c r="Q29" s="22" t="s">
        <v>30</v>
      </c>
      <c r="R29" s="19" t="s">
        <v>81</v>
      </c>
      <c r="S29" s="42" t="s">
        <v>82</v>
      </c>
      <c r="T29" s="33"/>
    </row>
    <row r="30" spans="1:20" s="30" customFormat="1" ht="15.75" x14ac:dyDescent="0.25">
      <c r="A30" s="9" t="s">
        <v>153</v>
      </c>
      <c r="B30" s="2" t="s">
        <v>106</v>
      </c>
      <c r="C30" s="2" t="s">
        <v>23</v>
      </c>
      <c r="D30" s="43" t="s">
        <v>22</v>
      </c>
      <c r="E30" s="10">
        <v>24</v>
      </c>
      <c r="F30" s="10">
        <v>4</v>
      </c>
      <c r="G30" s="10">
        <v>1897</v>
      </c>
      <c r="H30" s="10">
        <v>28</v>
      </c>
      <c r="I30" s="10">
        <v>4</v>
      </c>
      <c r="J30" s="10">
        <v>1917</v>
      </c>
      <c r="K30" s="11">
        <v>20</v>
      </c>
      <c r="L30" s="12">
        <v>25</v>
      </c>
      <c r="M30" s="12">
        <v>5</v>
      </c>
      <c r="N30" s="12">
        <v>1918</v>
      </c>
      <c r="O30" s="11">
        <v>21</v>
      </c>
      <c r="P30" s="13">
        <v>392</v>
      </c>
      <c r="Q30" s="56" t="s">
        <v>30</v>
      </c>
      <c r="R30" s="14" t="s">
        <v>36</v>
      </c>
      <c r="S30" s="14" t="s">
        <v>72</v>
      </c>
      <c r="T30" s="33"/>
    </row>
    <row r="31" spans="1:20" s="30" customFormat="1" ht="15.75" x14ac:dyDescent="0.25">
      <c r="A31" s="20" t="s">
        <v>178</v>
      </c>
      <c r="B31" s="44" t="s">
        <v>181</v>
      </c>
      <c r="C31" s="60" t="s">
        <v>23</v>
      </c>
      <c r="D31" s="21" t="s">
        <v>22</v>
      </c>
      <c r="E31" s="44">
        <v>1</v>
      </c>
      <c r="F31" s="44">
        <v>10</v>
      </c>
      <c r="G31" s="29">
        <v>1895</v>
      </c>
      <c r="H31" s="29">
        <v>13</v>
      </c>
      <c r="I31" s="29">
        <v>8</v>
      </c>
      <c r="J31" s="29">
        <v>1914</v>
      </c>
      <c r="K31" s="37">
        <v>19</v>
      </c>
      <c r="L31" s="37">
        <v>17</v>
      </c>
      <c r="M31" s="37">
        <v>4</v>
      </c>
      <c r="N31" s="37">
        <v>1918</v>
      </c>
      <c r="O31" s="37">
        <v>23</v>
      </c>
      <c r="P31" s="40">
        <v>1344</v>
      </c>
      <c r="Q31" s="40" t="s">
        <v>30</v>
      </c>
      <c r="R31" s="19" t="s">
        <v>184</v>
      </c>
      <c r="S31" s="86" t="s">
        <v>183</v>
      </c>
      <c r="T31" s="36" t="s">
        <v>40</v>
      </c>
    </row>
    <row r="32" spans="1:20" s="30" customFormat="1" x14ac:dyDescent="0.25">
      <c r="A32" s="20" t="s">
        <v>310</v>
      </c>
      <c r="B32" s="29" t="s">
        <v>309</v>
      </c>
      <c r="C32" s="29"/>
      <c r="D32" s="21"/>
      <c r="E32" s="29"/>
      <c r="F32" s="29"/>
      <c r="G32" s="29"/>
      <c r="H32" s="29"/>
      <c r="I32" s="29"/>
      <c r="J32" s="29"/>
      <c r="K32" s="37"/>
      <c r="L32" s="29">
        <v>19</v>
      </c>
      <c r="M32" s="29">
        <v>9</v>
      </c>
      <c r="N32" s="29">
        <v>1916</v>
      </c>
      <c r="O32" s="11"/>
      <c r="P32" s="40"/>
      <c r="Q32" s="40" t="s">
        <v>30</v>
      </c>
      <c r="R32" s="19"/>
      <c r="S32" s="19" t="s">
        <v>311</v>
      </c>
      <c r="T32" s="33"/>
    </row>
    <row r="33" spans="1:20" s="30" customFormat="1" x14ac:dyDescent="0.25">
      <c r="A33" s="20" t="s">
        <v>328</v>
      </c>
      <c r="B33" s="29" t="s">
        <v>327</v>
      </c>
      <c r="C33" s="29"/>
      <c r="D33" s="21"/>
      <c r="E33" s="29"/>
      <c r="F33" s="29"/>
      <c r="G33" s="29"/>
      <c r="H33" s="29"/>
      <c r="I33" s="29"/>
      <c r="J33" s="29"/>
      <c r="K33" s="37"/>
      <c r="L33" s="29">
        <v>30</v>
      </c>
      <c r="M33" s="29">
        <v>9</v>
      </c>
      <c r="N33" s="29">
        <v>1916</v>
      </c>
      <c r="O33" s="11"/>
      <c r="P33" s="103"/>
      <c r="Q33" s="40" t="s">
        <v>30</v>
      </c>
      <c r="R33" s="19"/>
      <c r="S33" s="19" t="s">
        <v>311</v>
      </c>
      <c r="T33" s="33"/>
    </row>
    <row r="34" spans="1:20" s="30" customFormat="1" x14ac:dyDescent="0.25">
      <c r="A34" s="20" t="s">
        <v>300</v>
      </c>
      <c r="B34" s="29" t="s">
        <v>299</v>
      </c>
      <c r="C34" s="29"/>
      <c r="D34" s="21"/>
      <c r="E34" s="29"/>
      <c r="F34" s="29"/>
      <c r="G34" s="29"/>
      <c r="H34" s="29"/>
      <c r="I34" s="29"/>
      <c r="J34" s="29"/>
      <c r="K34" s="37"/>
      <c r="L34" s="29">
        <v>8</v>
      </c>
      <c r="M34" s="29">
        <v>3</v>
      </c>
      <c r="N34" s="29">
        <v>1917</v>
      </c>
      <c r="O34" s="11"/>
      <c r="P34" s="40"/>
      <c r="Q34" s="40" t="s">
        <v>30</v>
      </c>
      <c r="R34" s="18" t="s">
        <v>52</v>
      </c>
      <c r="S34" s="36" t="s">
        <v>347</v>
      </c>
      <c r="T34" s="33"/>
    </row>
    <row r="35" spans="1:20" s="30" customFormat="1" ht="15.75" x14ac:dyDescent="0.25">
      <c r="A35" s="1" t="s">
        <v>159</v>
      </c>
      <c r="B35" s="2" t="s">
        <v>116</v>
      </c>
      <c r="C35" s="2" t="s">
        <v>23</v>
      </c>
      <c r="D35" s="21" t="s">
        <v>22</v>
      </c>
      <c r="E35" s="2">
        <v>23</v>
      </c>
      <c r="F35" s="2">
        <v>5</v>
      </c>
      <c r="G35" s="17">
        <v>1883</v>
      </c>
      <c r="H35" s="17">
        <v>21</v>
      </c>
      <c r="I35" s="17">
        <v>5</v>
      </c>
      <c r="J35" s="17">
        <v>1917</v>
      </c>
      <c r="K35" s="11">
        <v>34</v>
      </c>
      <c r="L35" s="11">
        <v>26</v>
      </c>
      <c r="M35" s="11">
        <v>8</v>
      </c>
      <c r="N35" s="11">
        <v>1918</v>
      </c>
      <c r="O35" s="11">
        <v>35</v>
      </c>
      <c r="P35" s="24">
        <v>462</v>
      </c>
      <c r="Q35" s="24" t="s">
        <v>30</v>
      </c>
      <c r="R35" s="14" t="s">
        <v>34</v>
      </c>
      <c r="S35" s="16" t="s">
        <v>78</v>
      </c>
      <c r="T35" s="32" t="s">
        <v>65</v>
      </c>
    </row>
    <row r="36" spans="1:20" s="30" customFormat="1" ht="30" x14ac:dyDescent="0.25">
      <c r="A36" s="20" t="s">
        <v>289</v>
      </c>
      <c r="B36" s="29" t="s">
        <v>285</v>
      </c>
      <c r="C36" s="29"/>
      <c r="D36" s="21"/>
      <c r="E36" s="29"/>
      <c r="F36" s="29"/>
      <c r="G36" s="29"/>
      <c r="H36" s="29"/>
      <c r="I36" s="29"/>
      <c r="J36" s="29"/>
      <c r="K36" s="37"/>
      <c r="L36" s="29"/>
      <c r="M36" s="29"/>
      <c r="N36" s="29"/>
      <c r="O36" s="11"/>
      <c r="P36" s="40"/>
      <c r="Q36" s="40" t="s">
        <v>30</v>
      </c>
      <c r="R36" s="19" t="s">
        <v>286</v>
      </c>
      <c r="S36" s="36" t="s">
        <v>287</v>
      </c>
      <c r="T36" s="33" t="s">
        <v>288</v>
      </c>
    </row>
    <row r="37" spans="1:20" s="30" customFormat="1" x14ac:dyDescent="0.25">
      <c r="A37" s="20" t="s">
        <v>332</v>
      </c>
      <c r="B37" s="29" t="s">
        <v>329</v>
      </c>
      <c r="C37" s="29"/>
      <c r="D37" s="21"/>
      <c r="E37" s="29"/>
      <c r="F37" s="29"/>
      <c r="G37" s="29"/>
      <c r="H37" s="29"/>
      <c r="I37" s="29"/>
      <c r="J37" s="29"/>
      <c r="K37" s="37"/>
      <c r="L37" s="29">
        <v>23</v>
      </c>
      <c r="M37" s="29">
        <v>7</v>
      </c>
      <c r="N37" s="29">
        <v>1918</v>
      </c>
      <c r="O37" s="11"/>
      <c r="P37" s="40"/>
      <c r="Q37" s="40" t="s">
        <v>30</v>
      </c>
      <c r="R37" s="19"/>
      <c r="S37" s="19" t="s">
        <v>334</v>
      </c>
      <c r="T37" s="33" t="s">
        <v>333</v>
      </c>
    </row>
    <row r="38" spans="1:20" s="30" customFormat="1" x14ac:dyDescent="0.25">
      <c r="A38" s="9" t="s">
        <v>148</v>
      </c>
      <c r="B38" s="39" t="s">
        <v>111</v>
      </c>
      <c r="C38" s="39" t="s">
        <v>51</v>
      </c>
      <c r="D38" s="21" t="s">
        <v>22</v>
      </c>
      <c r="E38" s="39">
        <v>24</v>
      </c>
      <c r="F38" s="39">
        <v>7</v>
      </c>
      <c r="G38" s="39">
        <v>1887</v>
      </c>
      <c r="H38" s="39">
        <v>16</v>
      </c>
      <c r="I38" s="39">
        <v>10</v>
      </c>
      <c r="J38" s="39">
        <v>1916</v>
      </c>
      <c r="K38" s="11">
        <v>29</v>
      </c>
      <c r="L38" s="39">
        <v>17</v>
      </c>
      <c r="M38" s="39">
        <v>10</v>
      </c>
      <c r="N38" s="39">
        <v>1917</v>
      </c>
      <c r="O38" s="11">
        <v>30</v>
      </c>
      <c r="P38" s="15">
        <v>366</v>
      </c>
      <c r="Q38" s="15" t="s">
        <v>30</v>
      </c>
      <c r="R38" s="23"/>
      <c r="S38" s="23" t="s">
        <v>53</v>
      </c>
      <c r="T38" s="36"/>
    </row>
    <row r="39" spans="1:20" s="30" customFormat="1" x14ac:dyDescent="0.25">
      <c r="A39" s="9" t="s">
        <v>160</v>
      </c>
      <c r="B39" s="39" t="s">
        <v>124</v>
      </c>
      <c r="C39" s="39" t="s">
        <v>23</v>
      </c>
      <c r="D39" s="21" t="s">
        <v>22</v>
      </c>
      <c r="E39" s="39">
        <v>24</v>
      </c>
      <c r="F39" s="39">
        <v>9</v>
      </c>
      <c r="G39" s="39">
        <v>1893</v>
      </c>
      <c r="H39" s="39">
        <v>28</v>
      </c>
      <c r="I39" s="39">
        <v>4</v>
      </c>
      <c r="J39" s="39">
        <v>1915</v>
      </c>
      <c r="K39" s="11">
        <v>22</v>
      </c>
      <c r="L39" s="39">
        <v>12</v>
      </c>
      <c r="M39" s="39">
        <v>9</v>
      </c>
      <c r="N39" s="39">
        <v>1918</v>
      </c>
      <c r="O39" s="11">
        <v>25</v>
      </c>
      <c r="P39" s="15">
        <v>1233</v>
      </c>
      <c r="Q39" s="15" t="s">
        <v>30</v>
      </c>
      <c r="R39" s="23" t="s">
        <v>79</v>
      </c>
      <c r="S39" s="23" t="s">
        <v>80</v>
      </c>
      <c r="T39" s="33"/>
    </row>
    <row r="40" spans="1:20" s="30" customFormat="1" ht="15.75" x14ac:dyDescent="0.25">
      <c r="A40" s="1" t="s">
        <v>139</v>
      </c>
      <c r="B40" s="2" t="s">
        <v>107</v>
      </c>
      <c r="C40" s="2" t="s">
        <v>23</v>
      </c>
      <c r="D40" s="29" t="s">
        <v>22</v>
      </c>
      <c r="E40" s="2">
        <v>17</v>
      </c>
      <c r="F40" s="2">
        <v>6</v>
      </c>
      <c r="G40" s="17">
        <v>1896</v>
      </c>
      <c r="H40" s="17">
        <v>8</v>
      </c>
      <c r="I40" s="17">
        <v>6</v>
      </c>
      <c r="J40" s="17">
        <v>1915</v>
      </c>
      <c r="K40" s="11">
        <v>19</v>
      </c>
      <c r="L40" s="11">
        <v>15</v>
      </c>
      <c r="M40" s="11">
        <v>10</v>
      </c>
      <c r="N40" s="11">
        <v>1916</v>
      </c>
      <c r="O40" s="11">
        <v>20</v>
      </c>
      <c r="P40" s="24">
        <v>495</v>
      </c>
      <c r="Q40" s="24" t="s">
        <v>30</v>
      </c>
      <c r="R40" s="14" t="s">
        <v>41</v>
      </c>
      <c r="S40" s="14" t="s">
        <v>42</v>
      </c>
      <c r="T40" s="32" t="s">
        <v>27</v>
      </c>
    </row>
    <row r="41" spans="1:20" s="30" customFormat="1" ht="14.25" customHeight="1" x14ac:dyDescent="0.25">
      <c r="A41" s="9" t="s">
        <v>144</v>
      </c>
      <c r="B41" s="39" t="s">
        <v>111</v>
      </c>
      <c r="C41" s="39" t="s">
        <v>51</v>
      </c>
      <c r="D41" s="43" t="s">
        <v>22</v>
      </c>
      <c r="E41" s="39">
        <v>3</v>
      </c>
      <c r="F41" s="39">
        <v>8</v>
      </c>
      <c r="G41" s="39">
        <v>1889</v>
      </c>
      <c r="H41" s="39">
        <v>10</v>
      </c>
      <c r="I41" s="39">
        <v>8</v>
      </c>
      <c r="J41" s="39">
        <v>1916</v>
      </c>
      <c r="K41" s="11">
        <v>27</v>
      </c>
      <c r="L41" s="39">
        <v>6</v>
      </c>
      <c r="M41" s="39">
        <v>8</v>
      </c>
      <c r="N41" s="39">
        <v>1917</v>
      </c>
      <c r="O41" s="11">
        <v>28</v>
      </c>
      <c r="P41" s="15">
        <v>269</v>
      </c>
      <c r="Q41" s="15" t="s">
        <v>30</v>
      </c>
      <c r="R41" s="23" t="s">
        <v>60</v>
      </c>
      <c r="S41" s="23" t="s">
        <v>61</v>
      </c>
      <c r="T41" s="34"/>
    </row>
    <row r="42" spans="1:20" s="30" customFormat="1" ht="15.75" x14ac:dyDescent="0.25">
      <c r="A42" s="1" t="s">
        <v>142</v>
      </c>
      <c r="B42" s="2" t="s">
        <v>109</v>
      </c>
      <c r="C42" s="2" t="s">
        <v>23</v>
      </c>
      <c r="D42" s="21" t="s">
        <v>22</v>
      </c>
      <c r="E42" s="2">
        <v>9</v>
      </c>
      <c r="F42" s="2">
        <v>10</v>
      </c>
      <c r="G42" s="17">
        <v>1888</v>
      </c>
      <c r="H42" s="17">
        <v>21</v>
      </c>
      <c r="I42" s="17">
        <v>8</v>
      </c>
      <c r="J42" s="17">
        <v>1914</v>
      </c>
      <c r="K42" s="11">
        <v>26</v>
      </c>
      <c r="L42" s="11">
        <v>21</v>
      </c>
      <c r="M42" s="11">
        <v>6</v>
      </c>
      <c r="N42" s="11">
        <v>1917</v>
      </c>
      <c r="O42" s="11">
        <v>29</v>
      </c>
      <c r="P42" s="24">
        <v>1035</v>
      </c>
      <c r="Q42" s="24" t="s">
        <v>30</v>
      </c>
      <c r="R42" s="14" t="s">
        <v>48</v>
      </c>
      <c r="S42" s="14" t="s">
        <v>49</v>
      </c>
      <c r="T42" s="33"/>
    </row>
    <row r="43" spans="1:20" s="30" customFormat="1" x14ac:dyDescent="0.25">
      <c r="A43" s="20" t="s">
        <v>304</v>
      </c>
      <c r="B43" s="29" t="s">
        <v>303</v>
      </c>
      <c r="C43" s="29"/>
      <c r="D43" s="21"/>
      <c r="E43" s="29"/>
      <c r="F43" s="29"/>
      <c r="G43" s="29"/>
      <c r="H43" s="29"/>
      <c r="I43" s="29"/>
      <c r="J43" s="29"/>
      <c r="K43" s="37"/>
      <c r="L43" s="29">
        <v>12</v>
      </c>
      <c r="M43" s="29">
        <v>10</v>
      </c>
      <c r="N43" s="29">
        <v>1917</v>
      </c>
      <c r="O43" s="11"/>
      <c r="P43" s="40"/>
      <c r="Q43" s="40" t="s">
        <v>30</v>
      </c>
      <c r="R43" s="19" t="s">
        <v>52</v>
      </c>
      <c r="S43" s="19" t="s">
        <v>58</v>
      </c>
      <c r="T43" s="33" t="s">
        <v>305</v>
      </c>
    </row>
    <row r="44" spans="1:20" s="30" customFormat="1" x14ac:dyDescent="0.25">
      <c r="A44" s="20" t="s">
        <v>313</v>
      </c>
      <c r="B44" s="29" t="s">
        <v>312</v>
      </c>
      <c r="C44" s="29"/>
      <c r="D44" s="21"/>
      <c r="E44" s="29"/>
      <c r="F44" s="29"/>
      <c r="G44" s="29"/>
      <c r="H44" s="29"/>
      <c r="I44" s="29"/>
      <c r="J44" s="29"/>
      <c r="K44" s="37"/>
      <c r="L44" s="29">
        <v>29</v>
      </c>
      <c r="M44" s="29">
        <v>3</v>
      </c>
      <c r="N44" s="29">
        <v>1918</v>
      </c>
      <c r="O44" s="11"/>
      <c r="P44" s="40"/>
      <c r="Q44" s="40" t="s">
        <v>43</v>
      </c>
      <c r="R44" s="19" t="s">
        <v>314</v>
      </c>
      <c r="S44" s="19" t="s">
        <v>316</v>
      </c>
      <c r="T44" s="33" t="s">
        <v>315</v>
      </c>
    </row>
    <row r="45" spans="1:20" s="30" customFormat="1" ht="30" x14ac:dyDescent="0.25">
      <c r="A45" s="48" t="s">
        <v>166</v>
      </c>
      <c r="B45" s="44" t="s">
        <v>130</v>
      </c>
      <c r="C45" s="44" t="s">
        <v>23</v>
      </c>
      <c r="D45" s="29" t="s">
        <v>22</v>
      </c>
      <c r="E45" s="44">
        <v>2</v>
      </c>
      <c r="F45" s="44">
        <v>11</v>
      </c>
      <c r="G45" s="29">
        <v>1896</v>
      </c>
      <c r="H45" s="29">
        <v>17</v>
      </c>
      <c r="I45" s="29">
        <v>5</v>
      </c>
      <c r="J45" s="29">
        <v>1916</v>
      </c>
      <c r="K45" s="37">
        <v>20</v>
      </c>
      <c r="L45" s="104">
        <v>2</v>
      </c>
      <c r="M45" s="104">
        <v>12</v>
      </c>
      <c r="N45" s="104">
        <v>1918</v>
      </c>
      <c r="O45" s="38">
        <v>22</v>
      </c>
      <c r="P45" s="40">
        <v>929</v>
      </c>
      <c r="Q45" s="40" t="s">
        <v>43</v>
      </c>
      <c r="R45" s="19" t="s">
        <v>89</v>
      </c>
      <c r="S45" s="19" t="s">
        <v>89</v>
      </c>
      <c r="T45" s="33" t="s">
        <v>90</v>
      </c>
    </row>
    <row r="46" spans="1:20" s="30" customFormat="1" x14ac:dyDescent="0.25">
      <c r="A46" s="20" t="s">
        <v>194</v>
      </c>
      <c r="B46" s="29" t="s">
        <v>195</v>
      </c>
      <c r="C46" s="29" t="s">
        <v>23</v>
      </c>
      <c r="D46" s="21" t="s">
        <v>22</v>
      </c>
      <c r="E46" s="29">
        <v>28</v>
      </c>
      <c r="F46" s="29">
        <v>10</v>
      </c>
      <c r="G46" s="29">
        <v>1869</v>
      </c>
      <c r="H46" s="29">
        <v>12</v>
      </c>
      <c r="I46" s="29">
        <v>1</v>
      </c>
      <c r="J46" s="29">
        <v>1915</v>
      </c>
      <c r="K46" s="37">
        <v>46</v>
      </c>
      <c r="L46" s="29">
        <v>20</v>
      </c>
      <c r="M46" s="29">
        <v>11</v>
      </c>
      <c r="N46" s="29">
        <v>1918</v>
      </c>
      <c r="O46" s="11">
        <v>49</v>
      </c>
      <c r="P46" s="40">
        <v>1409</v>
      </c>
      <c r="Q46" s="40" t="s">
        <v>203</v>
      </c>
      <c r="R46" s="19" t="s">
        <v>204</v>
      </c>
      <c r="S46" s="19" t="s">
        <v>205</v>
      </c>
      <c r="T46" s="33" t="s">
        <v>88</v>
      </c>
    </row>
    <row r="47" spans="1:20" s="30" customFormat="1" x14ac:dyDescent="0.25">
      <c r="A47" s="20" t="s">
        <v>331</v>
      </c>
      <c r="B47" s="29" t="s">
        <v>330</v>
      </c>
      <c r="C47" s="29"/>
      <c r="D47" s="21"/>
      <c r="E47" s="29"/>
      <c r="F47" s="29"/>
      <c r="G47" s="29"/>
      <c r="H47" s="29"/>
      <c r="I47" s="29"/>
      <c r="J47" s="29"/>
      <c r="K47" s="37"/>
      <c r="L47" s="29">
        <v>27</v>
      </c>
      <c r="M47" s="29">
        <v>11</v>
      </c>
      <c r="N47" s="29">
        <v>1918</v>
      </c>
      <c r="O47" s="11"/>
      <c r="P47" s="40"/>
      <c r="Q47" s="40" t="s">
        <v>203</v>
      </c>
      <c r="R47" s="19" t="s">
        <v>204</v>
      </c>
      <c r="S47" s="19" t="s">
        <v>205</v>
      </c>
      <c r="T47" s="33"/>
    </row>
    <row r="48" spans="1:20" s="30" customFormat="1" x14ac:dyDescent="0.25">
      <c r="A48" s="20" t="s">
        <v>196</v>
      </c>
      <c r="B48" s="29" t="s">
        <v>197</v>
      </c>
      <c r="C48" s="29" t="s">
        <v>23</v>
      </c>
      <c r="D48" s="21" t="s">
        <v>22</v>
      </c>
      <c r="E48" s="29">
        <v>10</v>
      </c>
      <c r="F48" s="29">
        <v>4</v>
      </c>
      <c r="G48" s="29">
        <v>1890</v>
      </c>
      <c r="H48" s="29">
        <v>23</v>
      </c>
      <c r="I48" s="29">
        <v>5</v>
      </c>
      <c r="J48" s="29">
        <v>1917</v>
      </c>
      <c r="K48" s="37">
        <v>27</v>
      </c>
      <c r="L48" s="29">
        <v>2</v>
      </c>
      <c r="M48" s="29">
        <v>9</v>
      </c>
      <c r="N48" s="29">
        <v>1918</v>
      </c>
      <c r="O48" s="11">
        <v>28</v>
      </c>
      <c r="P48" s="40">
        <v>468</v>
      </c>
      <c r="Q48" s="40"/>
      <c r="R48" s="19"/>
      <c r="S48" s="19" t="s">
        <v>206</v>
      </c>
      <c r="T48" s="33" t="s">
        <v>88</v>
      </c>
    </row>
    <row r="49" spans="1:20" s="30" customFormat="1" x14ac:dyDescent="0.25">
      <c r="A49" s="20" t="s">
        <v>282</v>
      </c>
      <c r="B49" s="29" t="s">
        <v>281</v>
      </c>
      <c r="C49" s="29"/>
      <c r="D49" s="21"/>
      <c r="E49" s="29"/>
      <c r="F49" s="29"/>
      <c r="G49" s="29"/>
      <c r="H49" s="29"/>
      <c r="I49" s="29"/>
      <c r="J49" s="29"/>
      <c r="K49" s="37"/>
      <c r="L49" s="29"/>
      <c r="M49" s="29"/>
      <c r="N49" s="29"/>
      <c r="O49" s="11"/>
      <c r="P49" s="40"/>
      <c r="Q49" s="40"/>
      <c r="R49" s="19"/>
      <c r="S49" s="19"/>
      <c r="T49" s="33"/>
    </row>
  </sheetData>
  <sortState ref="A3:T49">
    <sortCondition ref="Q3:Q49"/>
    <sortCondition ref="S3:S49"/>
  </sortState>
  <mergeCells count="2">
    <mergeCell ref="L1:N1"/>
    <mergeCell ref="E1:F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8"/>
  <sheetViews>
    <sheetView zoomScaleNormal="100" workbookViewId="0">
      <selection activeCell="Y3" sqref="Y3"/>
    </sheetView>
  </sheetViews>
  <sheetFormatPr defaultRowHeight="15" x14ac:dyDescent="0.25"/>
  <cols>
    <col min="1" max="1" width="25.5703125" bestFit="1" customWidth="1"/>
    <col min="2" max="2" width="16.85546875" bestFit="1" customWidth="1"/>
    <col min="3" max="3" width="15.85546875" hidden="1" customWidth="1"/>
    <col min="4" max="4" width="13.42578125" hidden="1" customWidth="1"/>
    <col min="5" max="5" width="4.42578125" hidden="1" customWidth="1"/>
    <col min="6" max="6" width="4" hidden="1" customWidth="1"/>
    <col min="7" max="7" width="6.28515625" hidden="1" customWidth="1"/>
    <col min="8" max="9" width="4" hidden="1" customWidth="1"/>
    <col min="10" max="10" width="6.28515625" hidden="1" customWidth="1"/>
    <col min="11" max="11" width="14.85546875" hidden="1" customWidth="1"/>
    <col min="12" max="13" width="4" hidden="1" customWidth="1"/>
    <col min="14" max="14" width="6.28515625" hidden="1" customWidth="1"/>
    <col min="15" max="15" width="9.85546875" hidden="1" customWidth="1"/>
    <col min="16" max="16" width="11.140625" hidden="1" customWidth="1"/>
    <col min="17" max="17" width="14.85546875" bestFit="1" customWidth="1"/>
    <col min="18" max="18" width="23.28515625" customWidth="1"/>
    <col min="19" max="19" width="59.140625" bestFit="1" customWidth="1"/>
    <col min="20" max="20" width="41.140625" bestFit="1" customWidth="1"/>
  </cols>
  <sheetData>
    <row r="1" spans="1:20" ht="30" x14ac:dyDescent="0.25">
      <c r="A1" s="107" t="s">
        <v>167</v>
      </c>
      <c r="B1" s="108" t="s">
        <v>168</v>
      </c>
      <c r="C1" s="108" t="s">
        <v>1</v>
      </c>
      <c r="D1" s="108" t="s">
        <v>0</v>
      </c>
      <c r="E1" s="169" t="s">
        <v>2</v>
      </c>
      <c r="F1" s="163"/>
      <c r="G1" s="164"/>
      <c r="H1" s="169" t="s">
        <v>3</v>
      </c>
      <c r="I1" s="163"/>
      <c r="J1" s="164"/>
      <c r="K1" s="109" t="s">
        <v>173</v>
      </c>
      <c r="L1" s="169" t="s">
        <v>4</v>
      </c>
      <c r="M1" s="163"/>
      <c r="N1" s="164"/>
      <c r="O1" s="109" t="s">
        <v>174</v>
      </c>
      <c r="P1" s="110" t="s">
        <v>5</v>
      </c>
      <c r="Q1" s="110" t="s">
        <v>6</v>
      </c>
      <c r="R1" s="111" t="s">
        <v>7</v>
      </c>
      <c r="S1" s="108" t="s">
        <v>8</v>
      </c>
      <c r="T1" s="112" t="s">
        <v>91</v>
      </c>
    </row>
    <row r="2" spans="1:20" s="31" customFormat="1" x14ac:dyDescent="0.25">
      <c r="A2" s="114" t="s">
        <v>341</v>
      </c>
      <c r="B2" s="115" t="s">
        <v>340</v>
      </c>
      <c r="C2" s="115"/>
      <c r="D2" s="120"/>
      <c r="E2" s="115"/>
      <c r="F2" s="115"/>
      <c r="G2" s="115"/>
      <c r="H2" s="115"/>
      <c r="I2" s="115"/>
      <c r="J2" s="115"/>
      <c r="K2" s="116"/>
      <c r="L2" s="115">
        <v>4</v>
      </c>
      <c r="M2" s="115">
        <v>10</v>
      </c>
      <c r="N2" s="115">
        <v>1917</v>
      </c>
      <c r="O2" s="116"/>
      <c r="P2" s="117"/>
      <c r="Q2" s="117" t="s">
        <v>45</v>
      </c>
      <c r="R2" s="118" t="s">
        <v>52</v>
      </c>
      <c r="S2" s="118" t="s">
        <v>342</v>
      </c>
      <c r="T2" s="143" t="s">
        <v>343</v>
      </c>
    </row>
    <row r="3" spans="1:20" s="31" customFormat="1" x14ac:dyDescent="0.25">
      <c r="A3" s="145" t="s">
        <v>284</v>
      </c>
      <c r="B3" s="115" t="s">
        <v>283</v>
      </c>
      <c r="C3" s="115"/>
      <c r="D3" s="120"/>
      <c r="E3" s="115"/>
      <c r="F3" s="115"/>
      <c r="G3" s="115"/>
      <c r="H3" s="115"/>
      <c r="I3" s="115"/>
      <c r="J3" s="115"/>
      <c r="K3" s="116"/>
      <c r="L3" s="115"/>
      <c r="M3" s="115"/>
      <c r="N3" s="115"/>
      <c r="O3" s="116"/>
      <c r="P3" s="117"/>
      <c r="Q3" s="140" t="s">
        <v>45</v>
      </c>
      <c r="R3" s="118" t="s">
        <v>52</v>
      </c>
      <c r="S3" s="118" t="s">
        <v>63</v>
      </c>
      <c r="T3" s="143"/>
    </row>
    <row r="4" spans="1:20" s="31" customFormat="1" x14ac:dyDescent="0.25">
      <c r="A4" s="114" t="s">
        <v>272</v>
      </c>
      <c r="B4" s="115" t="s">
        <v>269</v>
      </c>
      <c r="C4" s="115"/>
      <c r="D4" s="120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7"/>
      <c r="Q4" s="123" t="s">
        <v>45</v>
      </c>
      <c r="R4" s="118" t="s">
        <v>62</v>
      </c>
      <c r="S4" s="118" t="s">
        <v>63</v>
      </c>
      <c r="T4" s="148"/>
    </row>
    <row r="5" spans="1:20" s="31" customFormat="1" x14ac:dyDescent="0.25">
      <c r="A5" s="114" t="s">
        <v>208</v>
      </c>
      <c r="B5" s="115" t="s">
        <v>207</v>
      </c>
      <c r="C5" s="115" t="s">
        <v>15</v>
      </c>
      <c r="D5" s="120" t="s">
        <v>177</v>
      </c>
      <c r="E5" s="115">
        <v>24</v>
      </c>
      <c r="F5" s="115">
        <v>1</v>
      </c>
      <c r="G5" s="115">
        <v>1893</v>
      </c>
      <c r="H5" s="115">
        <v>17</v>
      </c>
      <c r="I5" s="115">
        <v>5</v>
      </c>
      <c r="J5" s="115">
        <v>1917</v>
      </c>
      <c r="K5" s="115">
        <v>24</v>
      </c>
      <c r="L5" s="115">
        <v>4</v>
      </c>
      <c r="M5" s="115">
        <v>5</v>
      </c>
      <c r="N5" s="115">
        <v>1918</v>
      </c>
      <c r="O5" s="115">
        <v>25</v>
      </c>
      <c r="P5" s="117">
        <v>353</v>
      </c>
      <c r="Q5" s="123" t="s">
        <v>45</v>
      </c>
      <c r="R5" s="118" t="s">
        <v>184</v>
      </c>
      <c r="S5" s="118" t="s">
        <v>209</v>
      </c>
      <c r="T5" s="148"/>
    </row>
    <row r="6" spans="1:20" s="31" customFormat="1" x14ac:dyDescent="0.25">
      <c r="A6" s="114" t="s">
        <v>193</v>
      </c>
      <c r="B6" s="115" t="s">
        <v>122</v>
      </c>
      <c r="C6" s="115" t="s">
        <v>23</v>
      </c>
      <c r="D6" s="120" t="s">
        <v>22</v>
      </c>
      <c r="E6" s="115">
        <v>24</v>
      </c>
      <c r="F6" s="115">
        <v>12</v>
      </c>
      <c r="G6" s="115">
        <v>1886</v>
      </c>
      <c r="H6" s="115">
        <v>8</v>
      </c>
      <c r="I6" s="115">
        <v>2</v>
      </c>
      <c r="J6" s="115">
        <v>1916</v>
      </c>
      <c r="K6" s="116">
        <v>30</v>
      </c>
      <c r="L6" s="115">
        <v>26</v>
      </c>
      <c r="M6" s="115">
        <v>11</v>
      </c>
      <c r="N6" s="115">
        <v>1917</v>
      </c>
      <c r="O6" s="116">
        <v>31</v>
      </c>
      <c r="P6" s="117">
        <v>658</v>
      </c>
      <c r="Q6" s="117" t="s">
        <v>45</v>
      </c>
      <c r="R6" s="118" t="s">
        <v>52</v>
      </c>
      <c r="S6" s="118" t="s">
        <v>202</v>
      </c>
      <c r="T6" s="143"/>
    </row>
    <row r="7" spans="1:20" s="31" customFormat="1" x14ac:dyDescent="0.25">
      <c r="A7" s="114" t="s">
        <v>147</v>
      </c>
      <c r="B7" s="115" t="s">
        <v>114</v>
      </c>
      <c r="C7" s="115" t="s">
        <v>23</v>
      </c>
      <c r="D7" s="120" t="s">
        <v>22</v>
      </c>
      <c r="E7" s="115">
        <v>27</v>
      </c>
      <c r="F7" s="115">
        <v>12</v>
      </c>
      <c r="G7" s="115">
        <v>1883</v>
      </c>
      <c r="H7" s="115">
        <v>10</v>
      </c>
      <c r="I7" s="115">
        <v>8</v>
      </c>
      <c r="J7" s="115">
        <v>1914</v>
      </c>
      <c r="K7" s="116">
        <v>31</v>
      </c>
      <c r="L7" s="115">
        <v>16</v>
      </c>
      <c r="M7" s="115">
        <v>10</v>
      </c>
      <c r="N7" s="115">
        <v>1917</v>
      </c>
      <c r="O7" s="116">
        <v>34</v>
      </c>
      <c r="P7" s="117">
        <v>1163</v>
      </c>
      <c r="Q7" s="117" t="s">
        <v>45</v>
      </c>
      <c r="R7" s="118" t="s">
        <v>52</v>
      </c>
      <c r="S7" s="118" t="s">
        <v>59</v>
      </c>
      <c r="T7" s="143"/>
    </row>
    <row r="8" spans="1:20" s="31" customFormat="1" x14ac:dyDescent="0.25">
      <c r="A8" s="114" t="s">
        <v>151</v>
      </c>
      <c r="B8" s="115" t="s">
        <v>116</v>
      </c>
      <c r="C8" s="115" t="s">
        <v>17</v>
      </c>
      <c r="D8" s="115" t="s">
        <v>14</v>
      </c>
      <c r="E8" s="115">
        <v>19</v>
      </c>
      <c r="F8" s="115">
        <v>3</v>
      </c>
      <c r="G8" s="115">
        <v>1896</v>
      </c>
      <c r="H8" s="115">
        <v>23</v>
      </c>
      <c r="I8" s="115">
        <v>8</v>
      </c>
      <c r="J8" s="115">
        <v>1915</v>
      </c>
      <c r="K8" s="116">
        <v>19</v>
      </c>
      <c r="L8" s="115">
        <v>14</v>
      </c>
      <c r="M8" s="115">
        <v>12</v>
      </c>
      <c r="N8" s="115">
        <v>1917</v>
      </c>
      <c r="O8" s="122">
        <v>21</v>
      </c>
      <c r="P8" s="117">
        <v>844</v>
      </c>
      <c r="Q8" s="117" t="s">
        <v>45</v>
      </c>
      <c r="R8" s="118" t="s">
        <v>52</v>
      </c>
      <c r="S8" s="118" t="s">
        <v>59</v>
      </c>
      <c r="T8" s="143"/>
    </row>
    <row r="9" spans="1:20" s="31" customFormat="1" x14ac:dyDescent="0.25">
      <c r="A9" s="114" t="s">
        <v>215</v>
      </c>
      <c r="B9" s="115" t="s">
        <v>216</v>
      </c>
      <c r="C9" s="115" t="s">
        <v>23</v>
      </c>
      <c r="D9" s="120" t="s">
        <v>22</v>
      </c>
      <c r="E9" s="115">
        <v>8</v>
      </c>
      <c r="F9" s="115">
        <v>7</v>
      </c>
      <c r="G9" s="115">
        <v>1895</v>
      </c>
      <c r="H9" s="115">
        <v>15</v>
      </c>
      <c r="I9" s="115">
        <v>5</v>
      </c>
      <c r="J9" s="115">
        <v>1915</v>
      </c>
      <c r="K9" s="116">
        <v>19</v>
      </c>
      <c r="L9" s="115">
        <v>7</v>
      </c>
      <c r="M9" s="115">
        <v>6</v>
      </c>
      <c r="N9" s="115">
        <v>1917</v>
      </c>
      <c r="O9" s="116">
        <v>21</v>
      </c>
      <c r="P9" s="117">
        <v>755</v>
      </c>
      <c r="Q9" s="117" t="s">
        <v>45</v>
      </c>
      <c r="R9" s="118" t="s">
        <v>60</v>
      </c>
      <c r="S9" s="118" t="s">
        <v>61</v>
      </c>
      <c r="T9" s="143"/>
    </row>
    <row r="10" spans="1:20" s="31" customFormat="1" x14ac:dyDescent="0.25">
      <c r="A10" s="114" t="s">
        <v>291</v>
      </c>
      <c r="B10" s="115" t="s">
        <v>290</v>
      </c>
      <c r="C10" s="115"/>
      <c r="D10" s="120"/>
      <c r="E10" s="115"/>
      <c r="F10" s="115"/>
      <c r="G10" s="115"/>
      <c r="H10" s="115"/>
      <c r="I10" s="115"/>
      <c r="J10" s="115"/>
      <c r="K10" s="116"/>
      <c r="L10" s="115"/>
      <c r="M10" s="115"/>
      <c r="N10" s="115"/>
      <c r="O10" s="116"/>
      <c r="P10" s="117"/>
      <c r="Q10" s="117" t="s">
        <v>45</v>
      </c>
      <c r="R10" s="118" t="s">
        <v>60</v>
      </c>
      <c r="S10" s="131" t="s">
        <v>292</v>
      </c>
      <c r="T10" s="143" t="s">
        <v>65</v>
      </c>
    </row>
    <row r="11" spans="1:20" s="31" customFormat="1" x14ac:dyDescent="0.25">
      <c r="A11" s="114" t="s">
        <v>231</v>
      </c>
      <c r="B11" s="115" t="s">
        <v>232</v>
      </c>
      <c r="C11" s="115" t="s">
        <v>230</v>
      </c>
      <c r="D11" s="115" t="s">
        <v>64</v>
      </c>
      <c r="E11" s="115">
        <v>5</v>
      </c>
      <c r="F11" s="115">
        <v>1</v>
      </c>
      <c r="G11" s="115">
        <v>1892</v>
      </c>
      <c r="H11" s="115">
        <v>11</v>
      </c>
      <c r="I11" s="115">
        <v>5</v>
      </c>
      <c r="J11" s="115">
        <v>1916</v>
      </c>
      <c r="K11" s="116">
        <v>24</v>
      </c>
      <c r="L11" s="115">
        <v>17</v>
      </c>
      <c r="M11" s="115">
        <v>7</v>
      </c>
      <c r="N11" s="115">
        <v>1917</v>
      </c>
      <c r="O11" s="116">
        <v>25</v>
      </c>
      <c r="P11" s="117">
        <v>403</v>
      </c>
      <c r="Q11" s="117" t="s">
        <v>45</v>
      </c>
      <c r="R11" s="118" t="s">
        <v>46</v>
      </c>
      <c r="S11" s="118" t="s">
        <v>233</v>
      </c>
      <c r="T11" s="143"/>
    </row>
    <row r="12" spans="1:20" s="31" customFormat="1" x14ac:dyDescent="0.25">
      <c r="A12" s="114" t="s">
        <v>260</v>
      </c>
      <c r="B12" s="115" t="s">
        <v>243</v>
      </c>
      <c r="C12" s="115"/>
      <c r="D12" s="115"/>
      <c r="E12" s="115"/>
      <c r="F12" s="115"/>
      <c r="G12" s="115"/>
      <c r="H12" s="115"/>
      <c r="I12" s="115"/>
      <c r="J12" s="115"/>
      <c r="K12" s="116"/>
      <c r="L12" s="115"/>
      <c r="M12" s="115"/>
      <c r="N12" s="115"/>
      <c r="O12" s="116"/>
      <c r="P12" s="117"/>
      <c r="Q12" s="117" t="s">
        <v>45</v>
      </c>
      <c r="R12" s="159" t="s">
        <v>62</v>
      </c>
      <c r="S12" s="118" t="s">
        <v>261</v>
      </c>
      <c r="T12" s="143"/>
    </row>
    <row r="13" spans="1:20" s="31" customFormat="1" x14ac:dyDescent="0.25">
      <c r="A13" s="114" t="s">
        <v>266</v>
      </c>
      <c r="B13" s="115" t="s">
        <v>267</v>
      </c>
      <c r="C13" s="115"/>
      <c r="D13" s="115"/>
      <c r="E13" s="115"/>
      <c r="F13" s="115"/>
      <c r="G13" s="115"/>
      <c r="H13" s="115"/>
      <c r="I13" s="115"/>
      <c r="J13" s="115"/>
      <c r="K13" s="116"/>
      <c r="L13" s="115"/>
      <c r="M13" s="115"/>
      <c r="N13" s="115"/>
      <c r="O13" s="116"/>
      <c r="P13" s="117"/>
      <c r="Q13" s="117" t="s">
        <v>45</v>
      </c>
      <c r="R13" s="118" t="s">
        <v>52</v>
      </c>
      <c r="S13" s="118" t="s">
        <v>261</v>
      </c>
      <c r="T13" s="143"/>
    </row>
    <row r="14" spans="1:20" s="31" customFormat="1" ht="15.75" x14ac:dyDescent="0.25">
      <c r="A14" s="142" t="s">
        <v>141</v>
      </c>
      <c r="B14" s="139" t="s">
        <v>106</v>
      </c>
      <c r="C14" s="139" t="s">
        <v>23</v>
      </c>
      <c r="D14" s="121" t="s">
        <v>22</v>
      </c>
      <c r="E14" s="139">
        <v>11</v>
      </c>
      <c r="F14" s="139">
        <v>2</v>
      </c>
      <c r="G14" s="115">
        <v>1883</v>
      </c>
      <c r="H14" s="115">
        <v>23</v>
      </c>
      <c r="I14" s="115">
        <v>8</v>
      </c>
      <c r="J14" s="115">
        <v>1915</v>
      </c>
      <c r="K14" s="116">
        <v>32</v>
      </c>
      <c r="L14" s="116">
        <v>18</v>
      </c>
      <c r="M14" s="116">
        <v>6</v>
      </c>
      <c r="N14" s="116">
        <v>1917</v>
      </c>
      <c r="O14" s="116">
        <v>34</v>
      </c>
      <c r="P14" s="117">
        <v>665</v>
      </c>
      <c r="Q14" s="117" t="s">
        <v>45</v>
      </c>
      <c r="R14" s="118" t="s">
        <v>46</v>
      </c>
      <c r="S14" s="118" t="s">
        <v>47</v>
      </c>
      <c r="T14" s="143"/>
    </row>
    <row r="15" spans="1:20" s="31" customFormat="1" x14ac:dyDescent="0.25">
      <c r="A15" s="114" t="s">
        <v>191</v>
      </c>
      <c r="B15" s="115" t="s">
        <v>192</v>
      </c>
      <c r="C15" s="115" t="s">
        <v>23</v>
      </c>
      <c r="D15" s="120" t="s">
        <v>22</v>
      </c>
      <c r="E15" s="115">
        <v>28</v>
      </c>
      <c r="F15" s="115">
        <v>6</v>
      </c>
      <c r="G15" s="115">
        <v>1883</v>
      </c>
      <c r="H15" s="115">
        <v>7</v>
      </c>
      <c r="I15" s="115">
        <v>9</v>
      </c>
      <c r="J15" s="115">
        <v>1915</v>
      </c>
      <c r="K15" s="116">
        <v>32</v>
      </c>
      <c r="L15" s="115">
        <v>21</v>
      </c>
      <c r="M15" s="115">
        <v>3</v>
      </c>
      <c r="N15" s="115">
        <v>1918</v>
      </c>
      <c r="O15" s="116">
        <v>35</v>
      </c>
      <c r="P15" s="117">
        <v>927</v>
      </c>
      <c r="Q15" s="117" t="s">
        <v>45</v>
      </c>
      <c r="R15" s="118" t="s">
        <v>52</v>
      </c>
      <c r="S15" s="118" t="s">
        <v>201</v>
      </c>
      <c r="T15" s="143"/>
    </row>
    <row r="16" spans="1:20" s="31" customFormat="1" x14ac:dyDescent="0.25">
      <c r="A16" s="114" t="s">
        <v>255</v>
      </c>
      <c r="B16" s="115" t="s">
        <v>240</v>
      </c>
      <c r="C16" s="115"/>
      <c r="D16" s="115"/>
      <c r="E16" s="115"/>
      <c r="F16" s="115"/>
      <c r="G16" s="115"/>
      <c r="H16" s="115"/>
      <c r="I16" s="115"/>
      <c r="J16" s="115"/>
      <c r="K16" s="116"/>
      <c r="L16" s="115"/>
      <c r="M16" s="115"/>
      <c r="N16" s="115"/>
      <c r="O16" s="116"/>
      <c r="P16" s="117"/>
      <c r="Q16" s="117" t="s">
        <v>45</v>
      </c>
      <c r="R16" s="118" t="s">
        <v>50</v>
      </c>
      <c r="S16" s="118" t="s">
        <v>263</v>
      </c>
      <c r="T16" s="143" t="s">
        <v>256</v>
      </c>
    </row>
    <row r="17" spans="1:20" s="31" customFormat="1" x14ac:dyDescent="0.25">
      <c r="A17" s="114" t="s">
        <v>262</v>
      </c>
      <c r="B17" s="115" t="s">
        <v>244</v>
      </c>
      <c r="C17" s="115"/>
      <c r="D17" s="115"/>
      <c r="E17" s="115"/>
      <c r="F17" s="115"/>
      <c r="G17" s="115"/>
      <c r="H17" s="115"/>
      <c r="I17" s="115"/>
      <c r="J17" s="115"/>
      <c r="K17" s="116"/>
      <c r="L17" s="115">
        <v>4</v>
      </c>
      <c r="M17" s="115">
        <v>10</v>
      </c>
      <c r="N17" s="115">
        <v>1917</v>
      </c>
      <c r="O17" s="116"/>
      <c r="P17" s="117"/>
      <c r="Q17" s="117" t="s">
        <v>45</v>
      </c>
      <c r="R17" s="118" t="s">
        <v>52</v>
      </c>
      <c r="S17" s="118" t="s">
        <v>263</v>
      </c>
      <c r="T17" s="143" t="s">
        <v>57</v>
      </c>
    </row>
    <row r="18" spans="1:20" s="31" customFormat="1" ht="15.75" x14ac:dyDescent="0.25">
      <c r="A18" s="114" t="s">
        <v>176</v>
      </c>
      <c r="B18" s="139" t="s">
        <v>106</v>
      </c>
      <c r="C18" s="139" t="s">
        <v>23</v>
      </c>
      <c r="D18" s="115" t="s">
        <v>22</v>
      </c>
      <c r="E18" s="120">
        <v>24</v>
      </c>
      <c r="F18" s="120">
        <v>10</v>
      </c>
      <c r="G18" s="120">
        <v>1894</v>
      </c>
      <c r="H18" s="120">
        <v>30</v>
      </c>
      <c r="I18" s="120">
        <v>5</v>
      </c>
      <c r="J18" s="120">
        <v>1916</v>
      </c>
      <c r="K18" s="116">
        <v>22</v>
      </c>
      <c r="L18" s="122">
        <v>6</v>
      </c>
      <c r="M18" s="122">
        <v>10</v>
      </c>
      <c r="N18" s="122">
        <v>1917</v>
      </c>
      <c r="O18" s="116">
        <v>23</v>
      </c>
      <c r="P18" s="123">
        <v>494</v>
      </c>
      <c r="Q18" s="123" t="s">
        <v>45</v>
      </c>
      <c r="R18" s="118" t="s">
        <v>57</v>
      </c>
      <c r="S18" s="118" t="s">
        <v>58</v>
      </c>
      <c r="T18" s="143"/>
    </row>
    <row r="19" spans="1:20" s="31" customFormat="1" x14ac:dyDescent="0.25">
      <c r="A19" s="114" t="s">
        <v>326</v>
      </c>
      <c r="B19" s="115" t="s">
        <v>325</v>
      </c>
      <c r="C19" s="115"/>
      <c r="D19" s="120"/>
      <c r="E19" s="115"/>
      <c r="F19" s="115"/>
      <c r="G19" s="115"/>
      <c r="H19" s="115"/>
      <c r="I19" s="115"/>
      <c r="J19" s="115"/>
      <c r="K19" s="116"/>
      <c r="L19" s="115">
        <v>12</v>
      </c>
      <c r="M19" s="115">
        <v>10</v>
      </c>
      <c r="N19" s="115">
        <v>1917</v>
      </c>
      <c r="O19" s="116"/>
      <c r="P19" s="117"/>
      <c r="Q19" s="117" t="s">
        <v>45</v>
      </c>
      <c r="R19" s="118" t="s">
        <v>52</v>
      </c>
      <c r="S19" s="118" t="s">
        <v>58</v>
      </c>
      <c r="T19" s="143"/>
    </row>
    <row r="20" spans="1:20" s="31" customFormat="1" x14ac:dyDescent="0.25">
      <c r="A20" s="114" t="s">
        <v>145</v>
      </c>
      <c r="B20" s="115" t="s">
        <v>112</v>
      </c>
      <c r="C20" s="115" t="s">
        <v>54</v>
      </c>
      <c r="D20" s="115" t="s">
        <v>64</v>
      </c>
      <c r="E20" s="115">
        <v>6</v>
      </c>
      <c r="F20" s="115">
        <v>4</v>
      </c>
      <c r="G20" s="115">
        <v>1890</v>
      </c>
      <c r="H20" s="115"/>
      <c r="I20" s="115"/>
      <c r="J20" s="115"/>
      <c r="K20" s="115"/>
      <c r="L20" s="115">
        <v>4</v>
      </c>
      <c r="M20" s="115">
        <v>10</v>
      </c>
      <c r="N20" s="115">
        <v>1917</v>
      </c>
      <c r="O20" s="116">
        <v>27</v>
      </c>
      <c r="P20" s="117"/>
      <c r="Q20" s="117" t="s">
        <v>30</v>
      </c>
      <c r="R20" s="118" t="s">
        <v>50</v>
      </c>
      <c r="S20" s="118" t="s">
        <v>55</v>
      </c>
      <c r="T20" s="143" t="s">
        <v>13</v>
      </c>
    </row>
    <row r="21" spans="1:20" s="31" customFormat="1" x14ac:dyDescent="0.25">
      <c r="A21" s="114" t="s">
        <v>304</v>
      </c>
      <c r="B21" s="115" t="s">
        <v>303</v>
      </c>
      <c r="C21" s="115"/>
      <c r="D21" s="120"/>
      <c r="E21" s="115"/>
      <c r="F21" s="115"/>
      <c r="G21" s="115"/>
      <c r="H21" s="115"/>
      <c r="I21" s="115"/>
      <c r="J21" s="115"/>
      <c r="K21" s="116"/>
      <c r="L21" s="115">
        <v>12</v>
      </c>
      <c r="M21" s="115">
        <v>10</v>
      </c>
      <c r="N21" s="115">
        <v>1917</v>
      </c>
      <c r="O21" s="116"/>
      <c r="P21" s="117"/>
      <c r="Q21" s="117" t="s">
        <v>30</v>
      </c>
      <c r="R21" s="118" t="s">
        <v>52</v>
      </c>
      <c r="S21" s="118" t="s">
        <v>58</v>
      </c>
      <c r="T21" s="143" t="s">
        <v>305</v>
      </c>
    </row>
    <row r="22" spans="1:20" s="31" customFormat="1" ht="30" x14ac:dyDescent="0.25">
      <c r="A22" s="114" t="s">
        <v>189</v>
      </c>
      <c r="B22" s="115" t="s">
        <v>190</v>
      </c>
      <c r="C22" s="115" t="s">
        <v>23</v>
      </c>
      <c r="D22" s="120" t="s">
        <v>22</v>
      </c>
      <c r="E22" s="115">
        <v>8</v>
      </c>
      <c r="F22" s="115">
        <v>1</v>
      </c>
      <c r="G22" s="115">
        <v>1896</v>
      </c>
      <c r="H22" s="115">
        <v>30</v>
      </c>
      <c r="I22" s="115">
        <v>8</v>
      </c>
      <c r="J22" s="115">
        <v>1916</v>
      </c>
      <c r="K22" s="116">
        <v>20</v>
      </c>
      <c r="L22" s="115">
        <v>29</v>
      </c>
      <c r="M22" s="115">
        <v>8</v>
      </c>
      <c r="N22" s="115">
        <v>1918</v>
      </c>
      <c r="O22" s="116">
        <v>22</v>
      </c>
      <c r="P22" s="117">
        <v>730</v>
      </c>
      <c r="Q22" s="117" t="s">
        <v>30</v>
      </c>
      <c r="R22" s="118" t="s">
        <v>34</v>
      </c>
      <c r="S22" s="131" t="s">
        <v>200</v>
      </c>
      <c r="T22" s="143"/>
    </row>
    <row r="23" spans="1:20" s="31" customFormat="1" x14ac:dyDescent="0.25">
      <c r="A23" s="114" t="s">
        <v>323</v>
      </c>
      <c r="B23" s="115" t="s">
        <v>322</v>
      </c>
      <c r="C23" s="115"/>
      <c r="D23" s="120"/>
      <c r="E23" s="115"/>
      <c r="F23" s="115"/>
      <c r="G23" s="115"/>
      <c r="H23" s="115"/>
      <c r="I23" s="115"/>
      <c r="J23" s="115"/>
      <c r="K23" s="116"/>
      <c r="L23" s="115">
        <v>29</v>
      </c>
      <c r="M23" s="115">
        <v>8</v>
      </c>
      <c r="N23" s="115">
        <v>1918</v>
      </c>
      <c r="O23" s="116"/>
      <c r="P23" s="117"/>
      <c r="Q23" s="117" t="s">
        <v>30</v>
      </c>
      <c r="R23" s="118" t="s">
        <v>34</v>
      </c>
      <c r="S23" s="131" t="s">
        <v>324</v>
      </c>
      <c r="T23" s="143"/>
    </row>
    <row r="24" spans="1:20" s="31" customFormat="1" ht="15.75" x14ac:dyDescent="0.25">
      <c r="A24" s="142" t="s">
        <v>158</v>
      </c>
      <c r="B24" s="139" t="s">
        <v>123</v>
      </c>
      <c r="C24" s="139" t="s">
        <v>23</v>
      </c>
      <c r="D24" s="120" t="s">
        <v>22</v>
      </c>
      <c r="E24" s="139">
        <v>2</v>
      </c>
      <c r="F24" s="139">
        <v>6</v>
      </c>
      <c r="G24" s="115">
        <v>1887</v>
      </c>
      <c r="H24" s="115">
        <v>16</v>
      </c>
      <c r="I24" s="115">
        <v>7</v>
      </c>
      <c r="J24" s="116">
        <v>1917</v>
      </c>
      <c r="K24" s="116">
        <v>30</v>
      </c>
      <c r="L24" s="116">
        <v>26</v>
      </c>
      <c r="M24" s="116">
        <v>8</v>
      </c>
      <c r="N24" s="116">
        <v>1918</v>
      </c>
      <c r="O24" s="116">
        <v>31</v>
      </c>
      <c r="P24" s="117">
        <v>406</v>
      </c>
      <c r="Q24" s="117" t="s">
        <v>30</v>
      </c>
      <c r="R24" s="118" t="s">
        <v>76</v>
      </c>
      <c r="S24" s="118" t="s">
        <v>77</v>
      </c>
      <c r="T24" s="131"/>
    </row>
    <row r="25" spans="1:20" s="31" customFormat="1" x14ac:dyDescent="0.25">
      <c r="A25" s="114" t="s">
        <v>273</v>
      </c>
      <c r="B25" s="115" t="s">
        <v>274</v>
      </c>
      <c r="C25" s="115"/>
      <c r="D25" s="120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7"/>
      <c r="Q25" s="123" t="s">
        <v>30</v>
      </c>
      <c r="R25" s="118" t="s">
        <v>346</v>
      </c>
      <c r="S25" s="118" t="s">
        <v>77</v>
      </c>
      <c r="T25" s="148"/>
    </row>
    <row r="26" spans="1:20" s="31" customFormat="1" x14ac:dyDescent="0.25">
      <c r="A26" s="157" t="s">
        <v>278</v>
      </c>
      <c r="B26" s="151" t="s">
        <v>279</v>
      </c>
      <c r="C26" s="151"/>
      <c r="D26" s="115"/>
      <c r="E26" s="151"/>
      <c r="F26" s="151"/>
      <c r="G26" s="151"/>
      <c r="H26" s="151"/>
      <c r="I26" s="151"/>
      <c r="J26" s="151"/>
      <c r="K26" s="150"/>
      <c r="L26" s="152"/>
      <c r="M26" s="152"/>
      <c r="N26" s="152"/>
      <c r="O26" s="150"/>
      <c r="P26" s="153"/>
      <c r="Q26" s="153" t="s">
        <v>30</v>
      </c>
      <c r="R26" s="154" t="s">
        <v>280</v>
      </c>
      <c r="S26" s="159" t="s">
        <v>77</v>
      </c>
      <c r="T26" s="131"/>
    </row>
    <row r="27" spans="1:20" s="31" customFormat="1" x14ac:dyDescent="0.25">
      <c r="A27" s="114" t="s">
        <v>175</v>
      </c>
      <c r="B27" s="120" t="s">
        <v>104</v>
      </c>
      <c r="C27" s="120" t="s">
        <v>10</v>
      </c>
      <c r="D27" s="120" t="s">
        <v>9</v>
      </c>
      <c r="E27" s="120">
        <v>15</v>
      </c>
      <c r="F27" s="120">
        <v>10</v>
      </c>
      <c r="G27" s="120">
        <v>1887</v>
      </c>
      <c r="H27" s="120">
        <v>14</v>
      </c>
      <c r="I27" s="120">
        <v>12</v>
      </c>
      <c r="J27" s="120">
        <v>1914</v>
      </c>
      <c r="K27" s="116">
        <v>27</v>
      </c>
      <c r="L27" s="122">
        <v>30</v>
      </c>
      <c r="M27" s="122">
        <v>8</v>
      </c>
      <c r="N27" s="122">
        <v>1918</v>
      </c>
      <c r="O27" s="116">
        <v>29</v>
      </c>
      <c r="P27" s="123">
        <v>1356</v>
      </c>
      <c r="Q27" s="117" t="s">
        <v>30</v>
      </c>
      <c r="R27" s="118" t="s">
        <v>34</v>
      </c>
      <c r="S27" s="118" t="s">
        <v>35</v>
      </c>
      <c r="T27" s="143"/>
    </row>
    <row r="28" spans="1:20" s="31" customFormat="1" x14ac:dyDescent="0.25">
      <c r="A28" s="114" t="s">
        <v>225</v>
      </c>
      <c r="B28" s="115" t="s">
        <v>226</v>
      </c>
      <c r="C28" s="115" t="s">
        <v>23</v>
      </c>
      <c r="D28" s="120" t="s">
        <v>22</v>
      </c>
      <c r="E28" s="115">
        <v>28</v>
      </c>
      <c r="F28" s="115">
        <v>5</v>
      </c>
      <c r="G28" s="115">
        <v>1893</v>
      </c>
      <c r="H28" s="115">
        <v>12</v>
      </c>
      <c r="I28" s="115">
        <v>8</v>
      </c>
      <c r="J28" s="115">
        <v>1914</v>
      </c>
      <c r="K28" s="116">
        <v>21</v>
      </c>
      <c r="L28" s="115">
        <v>1</v>
      </c>
      <c r="M28" s="115">
        <v>9</v>
      </c>
      <c r="N28" s="115">
        <v>1918</v>
      </c>
      <c r="O28" s="116">
        <v>25</v>
      </c>
      <c r="P28" s="117">
        <v>1482</v>
      </c>
      <c r="Q28" s="117" t="s">
        <v>30</v>
      </c>
      <c r="R28" s="118" t="s">
        <v>34</v>
      </c>
      <c r="S28" s="118" t="s">
        <v>227</v>
      </c>
      <c r="T28" s="143"/>
    </row>
    <row r="29" spans="1:20" s="31" customFormat="1" ht="16.5" customHeight="1" x14ac:dyDescent="0.25">
      <c r="A29" s="114" t="s">
        <v>320</v>
      </c>
      <c r="B29" s="115" t="s">
        <v>319</v>
      </c>
      <c r="C29" s="115"/>
      <c r="D29" s="120"/>
      <c r="E29" s="115"/>
      <c r="F29" s="115"/>
      <c r="G29" s="115"/>
      <c r="H29" s="115"/>
      <c r="I29" s="115"/>
      <c r="J29" s="115"/>
      <c r="K29" s="116"/>
      <c r="L29" s="115">
        <v>12</v>
      </c>
      <c r="M29" s="115">
        <v>10</v>
      </c>
      <c r="N29" s="115">
        <v>1918</v>
      </c>
      <c r="O29" s="116"/>
      <c r="P29" s="117"/>
      <c r="Q29" s="117" t="s">
        <v>30</v>
      </c>
      <c r="R29" s="118" t="s">
        <v>34</v>
      </c>
      <c r="S29" s="131" t="s">
        <v>321</v>
      </c>
      <c r="T29" s="118"/>
    </row>
    <row r="30" spans="1:20" s="31" customFormat="1" ht="15.75" x14ac:dyDescent="0.25">
      <c r="A30" s="142" t="s">
        <v>217</v>
      </c>
      <c r="B30" s="139" t="s">
        <v>218</v>
      </c>
      <c r="C30" s="139" t="s">
        <v>23</v>
      </c>
      <c r="D30" s="115" t="s">
        <v>22</v>
      </c>
      <c r="E30" s="139">
        <v>24</v>
      </c>
      <c r="F30" s="139">
        <v>8</v>
      </c>
      <c r="G30" s="115">
        <v>1890</v>
      </c>
      <c r="H30" s="115">
        <v>9</v>
      </c>
      <c r="I30" s="115">
        <v>8</v>
      </c>
      <c r="J30" s="115">
        <v>1914</v>
      </c>
      <c r="K30" s="116">
        <v>24</v>
      </c>
      <c r="L30" s="116">
        <v>16</v>
      </c>
      <c r="M30" s="116">
        <v>9</v>
      </c>
      <c r="N30" s="116">
        <v>1916</v>
      </c>
      <c r="O30" s="122">
        <v>27</v>
      </c>
      <c r="P30" s="117">
        <v>770</v>
      </c>
      <c r="Q30" s="117" t="s">
        <v>30</v>
      </c>
      <c r="R30" s="118" t="s">
        <v>219</v>
      </c>
      <c r="S30" s="118" t="s">
        <v>220</v>
      </c>
      <c r="T30" s="131"/>
    </row>
    <row r="31" spans="1:20" s="31" customFormat="1" ht="15.75" x14ac:dyDescent="0.25">
      <c r="A31" s="142" t="s">
        <v>179</v>
      </c>
      <c r="B31" s="139" t="s">
        <v>180</v>
      </c>
      <c r="C31" s="140" t="s">
        <v>15</v>
      </c>
      <c r="D31" s="120" t="s">
        <v>177</v>
      </c>
      <c r="E31" s="148">
        <v>26</v>
      </c>
      <c r="F31" s="148">
        <v>8</v>
      </c>
      <c r="G31" s="148">
        <v>1887</v>
      </c>
      <c r="H31" s="148">
        <v>22</v>
      </c>
      <c r="I31" s="148">
        <v>8</v>
      </c>
      <c r="J31" s="148">
        <v>1916</v>
      </c>
      <c r="K31" s="116">
        <v>29</v>
      </c>
      <c r="L31" s="148">
        <v>30</v>
      </c>
      <c r="M31" s="148">
        <v>11</v>
      </c>
      <c r="N31" s="148">
        <v>1917</v>
      </c>
      <c r="O31" s="116">
        <v>30</v>
      </c>
      <c r="P31" s="140">
        <v>466</v>
      </c>
      <c r="Q31" s="140" t="s">
        <v>45</v>
      </c>
      <c r="R31" s="118" t="s">
        <v>182</v>
      </c>
      <c r="S31" s="118" t="s">
        <v>63</v>
      </c>
      <c r="T31" s="143"/>
    </row>
    <row r="32" spans="1:20" s="31" customFormat="1" x14ac:dyDescent="0.25">
      <c r="A32" s="114" t="s">
        <v>150</v>
      </c>
      <c r="B32" s="120" t="s">
        <v>115</v>
      </c>
      <c r="C32" s="120" t="s">
        <v>10</v>
      </c>
      <c r="D32" s="120" t="s">
        <v>9</v>
      </c>
      <c r="E32" s="120">
        <v>9</v>
      </c>
      <c r="F32" s="120">
        <v>4</v>
      </c>
      <c r="G32" s="120">
        <v>1892</v>
      </c>
      <c r="H32" s="120">
        <v>9</v>
      </c>
      <c r="I32" s="120">
        <v>8</v>
      </c>
      <c r="J32" s="120">
        <v>1914</v>
      </c>
      <c r="K32" s="116">
        <v>22</v>
      </c>
      <c r="L32" s="122">
        <v>29</v>
      </c>
      <c r="M32" s="122">
        <v>11</v>
      </c>
      <c r="N32" s="122">
        <v>1917</v>
      </c>
      <c r="O32" s="116">
        <v>25</v>
      </c>
      <c r="P32" s="123">
        <v>1208</v>
      </c>
      <c r="Q32" s="140" t="s">
        <v>45</v>
      </c>
      <c r="R32" s="118" t="s">
        <v>62</v>
      </c>
      <c r="S32" s="118" t="s">
        <v>63</v>
      </c>
      <c r="T32" s="143"/>
    </row>
    <row r="33" spans="1:20" s="31" customFormat="1" x14ac:dyDescent="0.25">
      <c r="A33" s="114" t="s">
        <v>149</v>
      </c>
      <c r="B33" s="120" t="s">
        <v>96</v>
      </c>
      <c r="C33" s="120" t="s">
        <v>17</v>
      </c>
      <c r="D33" s="115" t="s">
        <v>14</v>
      </c>
      <c r="E33" s="120">
        <v>2</v>
      </c>
      <c r="F33" s="120">
        <v>9</v>
      </c>
      <c r="G33" s="120">
        <v>1890</v>
      </c>
      <c r="H33" s="120">
        <v>4</v>
      </c>
      <c r="I33" s="120">
        <v>4</v>
      </c>
      <c r="J33" s="120">
        <v>1916</v>
      </c>
      <c r="K33" s="116">
        <v>26</v>
      </c>
      <c r="L33" s="122">
        <v>25</v>
      </c>
      <c r="M33" s="122">
        <v>11</v>
      </c>
      <c r="N33" s="122">
        <v>1917</v>
      </c>
      <c r="O33" s="116">
        <v>27</v>
      </c>
      <c r="P33" s="123">
        <v>600</v>
      </c>
      <c r="Q33" s="140" t="s">
        <v>45</v>
      </c>
      <c r="R33" s="118" t="s">
        <v>62</v>
      </c>
      <c r="S33" s="118" t="s">
        <v>63</v>
      </c>
      <c r="T33" s="148"/>
    </row>
    <row r="34" spans="1:20" s="31" customFormat="1" x14ac:dyDescent="0.25">
      <c r="A34" s="114" t="s">
        <v>258</v>
      </c>
      <c r="B34" s="115" t="s">
        <v>120</v>
      </c>
      <c r="C34" s="115"/>
      <c r="D34" s="115"/>
      <c r="E34" s="115"/>
      <c r="F34" s="115"/>
      <c r="G34" s="115"/>
      <c r="H34" s="115"/>
      <c r="I34" s="115"/>
      <c r="J34" s="115"/>
      <c r="K34" s="116"/>
      <c r="L34" s="115"/>
      <c r="M34" s="115"/>
      <c r="N34" s="115"/>
      <c r="O34" s="116"/>
      <c r="P34" s="117"/>
      <c r="Q34" s="117" t="s">
        <v>30</v>
      </c>
      <c r="R34" s="148"/>
      <c r="S34" s="118" t="s">
        <v>259</v>
      </c>
      <c r="T34" s="143"/>
    </row>
    <row r="35" spans="1:20" s="31" customFormat="1" x14ac:dyDescent="0.25">
      <c r="A35" s="114" t="s">
        <v>336</v>
      </c>
      <c r="B35" s="115" t="s">
        <v>335</v>
      </c>
      <c r="C35" s="115"/>
      <c r="D35" s="120"/>
      <c r="E35" s="115"/>
      <c r="F35" s="115"/>
      <c r="G35" s="115"/>
      <c r="H35" s="115"/>
      <c r="I35" s="115"/>
      <c r="J35" s="115"/>
      <c r="K35" s="116"/>
      <c r="L35" s="115">
        <v>25</v>
      </c>
      <c r="M35" s="115">
        <v>5</v>
      </c>
      <c r="N35" s="115">
        <v>1916</v>
      </c>
      <c r="O35" s="116"/>
      <c r="P35" s="117"/>
      <c r="Q35" s="123" t="s">
        <v>30</v>
      </c>
      <c r="R35" s="118" t="s">
        <v>31</v>
      </c>
      <c r="S35" s="159" t="s">
        <v>32</v>
      </c>
      <c r="T35" s="143"/>
    </row>
    <row r="36" spans="1:20" s="31" customFormat="1" x14ac:dyDescent="0.25">
      <c r="A36" s="114" t="s">
        <v>29</v>
      </c>
      <c r="B36" s="120" t="s">
        <v>102</v>
      </c>
      <c r="C36" s="120" t="s">
        <v>17</v>
      </c>
      <c r="D36" s="120" t="s">
        <v>14</v>
      </c>
      <c r="E36" s="120">
        <v>3</v>
      </c>
      <c r="F36" s="120">
        <v>8</v>
      </c>
      <c r="G36" s="120">
        <v>1896</v>
      </c>
      <c r="H36" s="120">
        <v>25</v>
      </c>
      <c r="I36" s="120">
        <v>8</v>
      </c>
      <c r="J36" s="120">
        <v>1915</v>
      </c>
      <c r="K36" s="116">
        <v>19</v>
      </c>
      <c r="L36" s="122">
        <v>3</v>
      </c>
      <c r="M36" s="122">
        <v>7</v>
      </c>
      <c r="N36" s="122">
        <v>1916</v>
      </c>
      <c r="O36" s="116">
        <v>19</v>
      </c>
      <c r="P36" s="123">
        <v>313</v>
      </c>
      <c r="Q36" s="123" t="s">
        <v>30</v>
      </c>
      <c r="R36" s="118" t="s">
        <v>31</v>
      </c>
      <c r="S36" s="118" t="s">
        <v>32</v>
      </c>
      <c r="T36" s="143"/>
    </row>
    <row r="37" spans="1:20" s="31" customFormat="1" x14ac:dyDescent="0.25">
      <c r="A37" s="114" t="s">
        <v>138</v>
      </c>
      <c r="B37" s="115" t="s">
        <v>106</v>
      </c>
      <c r="C37" s="115" t="s">
        <v>17</v>
      </c>
      <c r="D37" s="120" t="s">
        <v>14</v>
      </c>
      <c r="E37" s="115">
        <v>29</v>
      </c>
      <c r="F37" s="115">
        <v>1</v>
      </c>
      <c r="G37" s="115">
        <v>1893</v>
      </c>
      <c r="H37" s="115">
        <v>23</v>
      </c>
      <c r="I37" s="115">
        <v>8</v>
      </c>
      <c r="J37" s="115">
        <v>1915</v>
      </c>
      <c r="K37" s="116">
        <v>22</v>
      </c>
      <c r="L37" s="115">
        <v>6</v>
      </c>
      <c r="M37" s="115">
        <v>10</v>
      </c>
      <c r="N37" s="115">
        <v>1916</v>
      </c>
      <c r="O37" s="116">
        <v>23</v>
      </c>
      <c r="P37" s="117">
        <v>410</v>
      </c>
      <c r="Q37" s="117" t="s">
        <v>30</v>
      </c>
      <c r="R37" s="118" t="s">
        <v>38</v>
      </c>
      <c r="S37" s="118" t="s">
        <v>39</v>
      </c>
      <c r="T37" s="143"/>
    </row>
    <row r="38" spans="1:20" s="31" customFormat="1" x14ac:dyDescent="0.25">
      <c r="A38" s="114" t="s">
        <v>155</v>
      </c>
      <c r="B38" s="115" t="s">
        <v>120</v>
      </c>
      <c r="C38" s="115" t="s">
        <v>23</v>
      </c>
      <c r="D38" s="140" t="s">
        <v>22</v>
      </c>
      <c r="E38" s="115">
        <v>17</v>
      </c>
      <c r="F38" s="115">
        <v>1</v>
      </c>
      <c r="G38" s="115">
        <v>1896</v>
      </c>
      <c r="H38" s="115">
        <v>30</v>
      </c>
      <c r="I38" s="115">
        <v>5</v>
      </c>
      <c r="J38" s="115">
        <v>1916</v>
      </c>
      <c r="K38" s="115">
        <v>20</v>
      </c>
      <c r="L38" s="115">
        <v>18</v>
      </c>
      <c r="M38" s="115">
        <v>5</v>
      </c>
      <c r="N38" s="115">
        <v>1918</v>
      </c>
      <c r="O38" s="116">
        <v>22</v>
      </c>
      <c r="P38" s="117">
        <v>718</v>
      </c>
      <c r="Q38" s="117" t="s">
        <v>30</v>
      </c>
      <c r="R38" s="118" t="s">
        <v>36</v>
      </c>
      <c r="S38" s="118" t="s">
        <v>73</v>
      </c>
      <c r="T38" s="143"/>
    </row>
    <row r="39" spans="1:20" s="31" customFormat="1" ht="18.75" customHeight="1" x14ac:dyDescent="0.25">
      <c r="A39" s="114" t="s">
        <v>337</v>
      </c>
      <c r="B39" s="115" t="s">
        <v>335</v>
      </c>
      <c r="C39" s="115"/>
      <c r="D39" s="120"/>
      <c r="E39" s="115"/>
      <c r="F39" s="115"/>
      <c r="G39" s="115"/>
      <c r="H39" s="115"/>
      <c r="I39" s="115"/>
      <c r="J39" s="115"/>
      <c r="K39" s="116"/>
      <c r="L39" s="115">
        <v>17</v>
      </c>
      <c r="M39" s="115">
        <v>12</v>
      </c>
      <c r="N39" s="115">
        <v>1918</v>
      </c>
      <c r="O39" s="116"/>
      <c r="P39" s="117"/>
      <c r="Q39" s="117" t="s">
        <v>30</v>
      </c>
      <c r="R39" s="118" t="s">
        <v>338</v>
      </c>
      <c r="S39" s="118" t="s">
        <v>339</v>
      </c>
      <c r="T39" s="143"/>
    </row>
    <row r="40" spans="1:20" s="31" customFormat="1" ht="15.75" x14ac:dyDescent="0.25">
      <c r="A40" s="142" t="s">
        <v>153</v>
      </c>
      <c r="B40" s="139" t="s">
        <v>118</v>
      </c>
      <c r="C40" s="139" t="s">
        <v>23</v>
      </c>
      <c r="D40" s="120" t="s">
        <v>22</v>
      </c>
      <c r="E40" s="139">
        <v>15</v>
      </c>
      <c r="F40" s="139">
        <v>9</v>
      </c>
      <c r="G40" s="115">
        <v>1889</v>
      </c>
      <c r="H40" s="115">
        <v>19</v>
      </c>
      <c r="I40" s="115">
        <v>10</v>
      </c>
      <c r="J40" s="115">
        <v>1915</v>
      </c>
      <c r="K40" s="116">
        <v>26</v>
      </c>
      <c r="L40" s="116">
        <v>27</v>
      </c>
      <c r="M40" s="116">
        <v>3</v>
      </c>
      <c r="N40" s="116">
        <v>1918</v>
      </c>
      <c r="O40" s="116">
        <v>29</v>
      </c>
      <c r="P40" s="117">
        <v>890</v>
      </c>
      <c r="Q40" s="117" t="s">
        <v>30</v>
      </c>
      <c r="R40" s="118" t="s">
        <v>70</v>
      </c>
      <c r="S40" s="118" t="s">
        <v>71</v>
      </c>
      <c r="T40" s="131" t="s">
        <v>65</v>
      </c>
    </row>
    <row r="41" spans="1:20" s="31" customFormat="1" x14ac:dyDescent="0.25">
      <c r="A41" s="114" t="s">
        <v>318</v>
      </c>
      <c r="B41" s="115" t="s">
        <v>317</v>
      </c>
      <c r="C41" s="115"/>
      <c r="D41" s="120"/>
      <c r="E41" s="115"/>
      <c r="F41" s="115"/>
      <c r="G41" s="115"/>
      <c r="H41" s="115"/>
      <c r="I41" s="115"/>
      <c r="J41" s="115"/>
      <c r="K41" s="116"/>
      <c r="L41" s="115">
        <v>28</v>
      </c>
      <c r="M41" s="115">
        <v>3</v>
      </c>
      <c r="N41" s="115">
        <v>1918</v>
      </c>
      <c r="O41" s="116"/>
      <c r="P41" s="117"/>
      <c r="Q41" s="117" t="s">
        <v>30</v>
      </c>
      <c r="R41" s="118" t="s">
        <v>70</v>
      </c>
      <c r="S41" s="118" t="s">
        <v>71</v>
      </c>
      <c r="T41" s="143"/>
    </row>
    <row r="42" spans="1:20" s="31" customFormat="1" x14ac:dyDescent="0.25">
      <c r="A42" s="114" t="s">
        <v>165</v>
      </c>
      <c r="B42" s="115" t="s">
        <v>297</v>
      </c>
      <c r="C42" s="115"/>
      <c r="D42" s="120"/>
      <c r="E42" s="115"/>
      <c r="F42" s="115"/>
      <c r="G42" s="115"/>
      <c r="H42" s="115"/>
      <c r="I42" s="115"/>
      <c r="J42" s="115"/>
      <c r="K42" s="116"/>
      <c r="L42" s="115">
        <v>3</v>
      </c>
      <c r="M42" s="115">
        <v>8</v>
      </c>
      <c r="N42" s="115">
        <v>1918</v>
      </c>
      <c r="O42" s="116"/>
      <c r="P42" s="117"/>
      <c r="Q42" s="117" t="s">
        <v>30</v>
      </c>
      <c r="R42" s="118"/>
      <c r="S42" s="131" t="s">
        <v>298</v>
      </c>
      <c r="T42" s="143"/>
    </row>
    <row r="43" spans="1:20" s="31" customFormat="1" ht="15.75" x14ac:dyDescent="0.25">
      <c r="A43" s="114" t="s">
        <v>157</v>
      </c>
      <c r="B43" s="120" t="s">
        <v>122</v>
      </c>
      <c r="C43" s="120" t="s">
        <v>10</v>
      </c>
      <c r="D43" s="121" t="s">
        <v>9</v>
      </c>
      <c r="E43" s="120">
        <v>14</v>
      </c>
      <c r="F43" s="120">
        <v>10</v>
      </c>
      <c r="G43" s="120">
        <v>1896</v>
      </c>
      <c r="H43" s="120">
        <v>15</v>
      </c>
      <c r="I43" s="120">
        <v>6</v>
      </c>
      <c r="J43" s="120">
        <v>1917</v>
      </c>
      <c r="K43" s="116">
        <v>21</v>
      </c>
      <c r="L43" s="122">
        <v>20</v>
      </c>
      <c r="M43" s="122">
        <v>7</v>
      </c>
      <c r="N43" s="122">
        <v>1918</v>
      </c>
      <c r="O43" s="116">
        <v>22</v>
      </c>
      <c r="P43" s="123">
        <v>400</v>
      </c>
      <c r="Q43" s="123" t="s">
        <v>30</v>
      </c>
      <c r="R43" s="118" t="s">
        <v>74</v>
      </c>
      <c r="S43" s="118" t="s">
        <v>75</v>
      </c>
      <c r="T43" s="143"/>
    </row>
    <row r="44" spans="1:20" s="31" customFormat="1" x14ac:dyDescent="0.25">
      <c r="A44" s="114" t="s">
        <v>156</v>
      </c>
      <c r="B44" s="120" t="s">
        <v>121</v>
      </c>
      <c r="C44" s="120" t="s">
        <v>17</v>
      </c>
      <c r="D44" s="120" t="s">
        <v>14</v>
      </c>
      <c r="E44" s="120">
        <v>10</v>
      </c>
      <c r="F44" s="120">
        <v>6</v>
      </c>
      <c r="G44" s="120">
        <v>1896</v>
      </c>
      <c r="H44" s="120">
        <v>26</v>
      </c>
      <c r="I44" s="120">
        <v>9</v>
      </c>
      <c r="J44" s="120">
        <v>1917</v>
      </c>
      <c r="K44" s="116">
        <v>21</v>
      </c>
      <c r="L44" s="122">
        <v>15</v>
      </c>
      <c r="M44" s="122">
        <v>7</v>
      </c>
      <c r="N44" s="122">
        <v>1918</v>
      </c>
      <c r="O44" s="116">
        <v>22</v>
      </c>
      <c r="P44" s="123">
        <v>292</v>
      </c>
      <c r="Q44" s="161" t="s">
        <v>30</v>
      </c>
      <c r="R44" s="118" t="s">
        <v>74</v>
      </c>
      <c r="S44" s="118" t="s">
        <v>75</v>
      </c>
      <c r="T44" s="143"/>
    </row>
    <row r="45" spans="1:20" s="31" customFormat="1" x14ac:dyDescent="0.25">
      <c r="A45" s="114" t="s">
        <v>161</v>
      </c>
      <c r="B45" s="120" t="s">
        <v>125</v>
      </c>
      <c r="C45" s="120" t="s">
        <v>23</v>
      </c>
      <c r="D45" s="120" t="s">
        <v>22</v>
      </c>
      <c r="E45" s="120">
        <v>12</v>
      </c>
      <c r="F45" s="120">
        <v>6</v>
      </c>
      <c r="G45" s="120">
        <v>1890</v>
      </c>
      <c r="H45" s="120">
        <v>10</v>
      </c>
      <c r="I45" s="120">
        <v>10</v>
      </c>
      <c r="J45" s="120">
        <v>1916</v>
      </c>
      <c r="K45" s="122">
        <v>26</v>
      </c>
      <c r="L45" s="122">
        <v>13</v>
      </c>
      <c r="M45" s="122">
        <v>9</v>
      </c>
      <c r="N45" s="122">
        <v>1918</v>
      </c>
      <c r="O45" s="122">
        <v>28</v>
      </c>
      <c r="P45" s="123">
        <v>703</v>
      </c>
      <c r="Q45" s="123" t="s">
        <v>30</v>
      </c>
      <c r="R45" s="118" t="s">
        <v>81</v>
      </c>
      <c r="S45" s="159" t="s">
        <v>82</v>
      </c>
      <c r="T45" s="143"/>
    </row>
    <row r="46" spans="1:20" s="31" customFormat="1" x14ac:dyDescent="0.25">
      <c r="A46" s="114" t="s">
        <v>162</v>
      </c>
      <c r="B46" s="115" t="s">
        <v>126</v>
      </c>
      <c r="C46" s="115" t="s">
        <v>17</v>
      </c>
      <c r="D46" s="115" t="s">
        <v>64</v>
      </c>
      <c r="E46" s="115">
        <v>26</v>
      </c>
      <c r="F46" s="115">
        <v>5</v>
      </c>
      <c r="G46" s="115">
        <v>1875</v>
      </c>
      <c r="H46" s="115">
        <v>6</v>
      </c>
      <c r="I46" s="115">
        <v>11</v>
      </c>
      <c r="J46" s="115">
        <v>1917</v>
      </c>
      <c r="K46" s="116">
        <v>42</v>
      </c>
      <c r="L46" s="115">
        <v>13</v>
      </c>
      <c r="M46" s="115">
        <v>9</v>
      </c>
      <c r="N46" s="115">
        <v>1918</v>
      </c>
      <c r="O46" s="116">
        <v>43</v>
      </c>
      <c r="P46" s="117">
        <v>311</v>
      </c>
      <c r="Q46" s="117" t="s">
        <v>30</v>
      </c>
      <c r="R46" s="118" t="s">
        <v>79</v>
      </c>
      <c r="S46" s="118" t="s">
        <v>72</v>
      </c>
      <c r="T46" s="143"/>
    </row>
    <row r="47" spans="1:20" s="31" customFormat="1" ht="15.75" x14ac:dyDescent="0.25">
      <c r="A47" s="114" t="s">
        <v>153</v>
      </c>
      <c r="B47" s="139" t="s">
        <v>106</v>
      </c>
      <c r="C47" s="139" t="s">
        <v>23</v>
      </c>
      <c r="D47" s="121" t="s">
        <v>22</v>
      </c>
      <c r="E47" s="120">
        <v>24</v>
      </c>
      <c r="F47" s="120">
        <v>4</v>
      </c>
      <c r="G47" s="120">
        <v>1897</v>
      </c>
      <c r="H47" s="120">
        <v>28</v>
      </c>
      <c r="I47" s="120">
        <v>4</v>
      </c>
      <c r="J47" s="120">
        <v>1917</v>
      </c>
      <c r="K47" s="116">
        <v>20</v>
      </c>
      <c r="L47" s="122">
        <v>25</v>
      </c>
      <c r="M47" s="122">
        <v>5</v>
      </c>
      <c r="N47" s="122">
        <v>1918</v>
      </c>
      <c r="O47" s="116">
        <v>21</v>
      </c>
      <c r="P47" s="161">
        <v>392</v>
      </c>
      <c r="Q47" s="123" t="s">
        <v>30</v>
      </c>
      <c r="R47" s="118" t="s">
        <v>36</v>
      </c>
      <c r="S47" s="118" t="s">
        <v>72</v>
      </c>
      <c r="T47" s="143"/>
    </row>
    <row r="48" spans="1:20" s="31" customFormat="1" ht="15.75" x14ac:dyDescent="0.25">
      <c r="A48" s="114" t="s">
        <v>154</v>
      </c>
      <c r="B48" s="120" t="s">
        <v>119</v>
      </c>
      <c r="C48" s="120" t="s">
        <v>10</v>
      </c>
      <c r="D48" s="121" t="s">
        <v>9</v>
      </c>
      <c r="E48" s="120">
        <v>14</v>
      </c>
      <c r="F48" s="120">
        <v>11</v>
      </c>
      <c r="G48" s="120">
        <v>1889</v>
      </c>
      <c r="H48" s="120">
        <v>24</v>
      </c>
      <c r="I48" s="120">
        <v>2</v>
      </c>
      <c r="J48" s="120">
        <v>1917</v>
      </c>
      <c r="K48" s="116">
        <v>28</v>
      </c>
      <c r="L48" s="122">
        <v>7</v>
      </c>
      <c r="M48" s="122">
        <v>5</v>
      </c>
      <c r="N48" s="122">
        <v>1918</v>
      </c>
      <c r="O48" s="116">
        <v>29</v>
      </c>
      <c r="P48" s="123">
        <v>437</v>
      </c>
      <c r="Q48" s="123" t="s">
        <v>30</v>
      </c>
      <c r="R48" s="118" t="s">
        <v>36</v>
      </c>
      <c r="S48" s="118" t="s">
        <v>72</v>
      </c>
      <c r="T48" s="143"/>
    </row>
    <row r="49" spans="1:20" s="31" customFormat="1" ht="15.75" x14ac:dyDescent="0.25">
      <c r="A49" s="114" t="s">
        <v>178</v>
      </c>
      <c r="B49" s="139" t="s">
        <v>181</v>
      </c>
      <c r="C49" s="140" t="s">
        <v>23</v>
      </c>
      <c r="D49" s="120" t="s">
        <v>22</v>
      </c>
      <c r="E49" s="139">
        <v>1</v>
      </c>
      <c r="F49" s="139">
        <v>10</v>
      </c>
      <c r="G49" s="115">
        <v>1895</v>
      </c>
      <c r="H49" s="115">
        <v>13</v>
      </c>
      <c r="I49" s="115">
        <v>8</v>
      </c>
      <c r="J49" s="115">
        <v>1914</v>
      </c>
      <c r="K49" s="116">
        <v>19</v>
      </c>
      <c r="L49" s="116">
        <v>17</v>
      </c>
      <c r="M49" s="116">
        <v>4</v>
      </c>
      <c r="N49" s="116">
        <v>1918</v>
      </c>
      <c r="O49" s="116">
        <v>23</v>
      </c>
      <c r="P49" s="117">
        <v>1344</v>
      </c>
      <c r="Q49" s="117" t="s">
        <v>30</v>
      </c>
      <c r="R49" s="118" t="s">
        <v>184</v>
      </c>
      <c r="S49" s="159" t="s">
        <v>183</v>
      </c>
      <c r="T49" s="131" t="s">
        <v>40</v>
      </c>
    </row>
    <row r="50" spans="1:20" s="31" customFormat="1" x14ac:dyDescent="0.25">
      <c r="A50" s="114" t="s">
        <v>310</v>
      </c>
      <c r="B50" s="115" t="s">
        <v>309</v>
      </c>
      <c r="C50" s="115"/>
      <c r="D50" s="120"/>
      <c r="E50" s="115"/>
      <c r="F50" s="115"/>
      <c r="G50" s="115"/>
      <c r="H50" s="115"/>
      <c r="I50" s="115"/>
      <c r="J50" s="115"/>
      <c r="K50" s="116"/>
      <c r="L50" s="115">
        <v>19</v>
      </c>
      <c r="M50" s="115">
        <v>9</v>
      </c>
      <c r="N50" s="115">
        <v>1916</v>
      </c>
      <c r="O50" s="116"/>
      <c r="P50" s="117"/>
      <c r="Q50" s="117" t="s">
        <v>30</v>
      </c>
      <c r="R50" s="118"/>
      <c r="S50" s="118" t="s">
        <v>311</v>
      </c>
      <c r="T50" s="143"/>
    </row>
    <row r="51" spans="1:20" s="31" customFormat="1" x14ac:dyDescent="0.25">
      <c r="A51" s="114" t="s">
        <v>328</v>
      </c>
      <c r="B51" s="115" t="s">
        <v>327</v>
      </c>
      <c r="C51" s="115"/>
      <c r="D51" s="120"/>
      <c r="E51" s="115"/>
      <c r="F51" s="115"/>
      <c r="G51" s="115"/>
      <c r="H51" s="115"/>
      <c r="I51" s="115"/>
      <c r="J51" s="115"/>
      <c r="K51" s="116"/>
      <c r="L51" s="115">
        <v>30</v>
      </c>
      <c r="M51" s="115">
        <v>9</v>
      </c>
      <c r="N51" s="115">
        <v>1916</v>
      </c>
      <c r="O51" s="116"/>
      <c r="P51" s="117"/>
      <c r="Q51" s="117" t="s">
        <v>30</v>
      </c>
      <c r="R51" s="118"/>
      <c r="S51" s="118" t="s">
        <v>311</v>
      </c>
      <c r="T51" s="143"/>
    </row>
    <row r="52" spans="1:20" s="31" customFormat="1" ht="30" x14ac:dyDescent="0.25">
      <c r="A52" s="114" t="s">
        <v>300</v>
      </c>
      <c r="B52" s="115" t="s">
        <v>299</v>
      </c>
      <c r="C52" s="115"/>
      <c r="D52" s="120"/>
      <c r="E52" s="115"/>
      <c r="F52" s="115"/>
      <c r="G52" s="115"/>
      <c r="H52" s="115"/>
      <c r="I52" s="115"/>
      <c r="J52" s="115"/>
      <c r="K52" s="116"/>
      <c r="L52" s="115">
        <v>8</v>
      </c>
      <c r="M52" s="115">
        <v>3</v>
      </c>
      <c r="N52" s="115">
        <v>1917</v>
      </c>
      <c r="O52" s="116"/>
      <c r="P52" s="117"/>
      <c r="Q52" s="117" t="s">
        <v>30</v>
      </c>
      <c r="R52" s="129" t="s">
        <v>302</v>
      </c>
      <c r="S52" s="131" t="s">
        <v>301</v>
      </c>
      <c r="T52" s="143"/>
    </row>
    <row r="53" spans="1:20" s="31" customFormat="1" ht="15.75" x14ac:dyDescent="0.25">
      <c r="A53" s="142" t="s">
        <v>159</v>
      </c>
      <c r="B53" s="139" t="s">
        <v>116</v>
      </c>
      <c r="C53" s="139" t="s">
        <v>23</v>
      </c>
      <c r="D53" s="120" t="s">
        <v>22</v>
      </c>
      <c r="E53" s="139">
        <v>23</v>
      </c>
      <c r="F53" s="139">
        <v>5</v>
      </c>
      <c r="G53" s="115">
        <v>1883</v>
      </c>
      <c r="H53" s="115">
        <v>21</v>
      </c>
      <c r="I53" s="115">
        <v>5</v>
      </c>
      <c r="J53" s="115">
        <v>1917</v>
      </c>
      <c r="K53" s="116">
        <v>34</v>
      </c>
      <c r="L53" s="116">
        <v>26</v>
      </c>
      <c r="M53" s="116">
        <v>8</v>
      </c>
      <c r="N53" s="116">
        <v>1918</v>
      </c>
      <c r="O53" s="116">
        <v>35</v>
      </c>
      <c r="P53" s="117">
        <v>462</v>
      </c>
      <c r="Q53" s="117" t="s">
        <v>30</v>
      </c>
      <c r="R53" s="118" t="s">
        <v>34</v>
      </c>
      <c r="S53" s="118" t="s">
        <v>78</v>
      </c>
      <c r="T53" s="131" t="s">
        <v>65</v>
      </c>
    </row>
    <row r="54" spans="1:20" s="31" customFormat="1" x14ac:dyDescent="0.25">
      <c r="A54" s="114" t="s">
        <v>289</v>
      </c>
      <c r="B54" s="115" t="s">
        <v>285</v>
      </c>
      <c r="C54" s="115"/>
      <c r="D54" s="120"/>
      <c r="E54" s="115"/>
      <c r="F54" s="115"/>
      <c r="G54" s="115"/>
      <c r="H54" s="115"/>
      <c r="I54" s="115"/>
      <c r="J54" s="115"/>
      <c r="K54" s="116"/>
      <c r="L54" s="115"/>
      <c r="M54" s="115"/>
      <c r="N54" s="115"/>
      <c r="O54" s="116"/>
      <c r="P54" s="117"/>
      <c r="Q54" s="117" t="s">
        <v>30</v>
      </c>
      <c r="R54" s="118" t="s">
        <v>286</v>
      </c>
      <c r="S54" s="131" t="s">
        <v>287</v>
      </c>
      <c r="T54" s="143" t="s">
        <v>288</v>
      </c>
    </row>
    <row r="55" spans="1:20" s="31" customFormat="1" x14ac:dyDescent="0.25">
      <c r="A55" s="114" t="s">
        <v>164</v>
      </c>
      <c r="B55" s="115" t="s">
        <v>128</v>
      </c>
      <c r="C55" s="115" t="s">
        <v>17</v>
      </c>
      <c r="D55" s="115" t="s">
        <v>14</v>
      </c>
      <c r="E55" s="115">
        <v>8</v>
      </c>
      <c r="F55" s="115">
        <v>10</v>
      </c>
      <c r="G55" s="115">
        <v>1895</v>
      </c>
      <c r="H55" s="115">
        <v>24</v>
      </c>
      <c r="I55" s="115">
        <v>2</v>
      </c>
      <c r="J55" s="115">
        <v>1917</v>
      </c>
      <c r="K55" s="115">
        <v>22</v>
      </c>
      <c r="L55" s="115">
        <v>27</v>
      </c>
      <c r="M55" s="115">
        <v>9</v>
      </c>
      <c r="N55" s="115">
        <v>1918</v>
      </c>
      <c r="O55" s="115">
        <v>23</v>
      </c>
      <c r="P55" s="117">
        <v>580</v>
      </c>
      <c r="Q55" s="117" t="s">
        <v>30</v>
      </c>
      <c r="R55" s="118" t="s">
        <v>81</v>
      </c>
      <c r="S55" s="118" t="s">
        <v>86</v>
      </c>
      <c r="T55" s="143"/>
    </row>
    <row r="56" spans="1:20" s="31" customFormat="1" x14ac:dyDescent="0.25">
      <c r="A56" s="114" t="s">
        <v>332</v>
      </c>
      <c r="B56" s="115" t="s">
        <v>329</v>
      </c>
      <c r="C56" s="115"/>
      <c r="D56" s="120"/>
      <c r="E56" s="115"/>
      <c r="F56" s="115"/>
      <c r="G56" s="115"/>
      <c r="H56" s="115"/>
      <c r="I56" s="115"/>
      <c r="J56" s="115"/>
      <c r="K56" s="116"/>
      <c r="L56" s="115">
        <v>23</v>
      </c>
      <c r="M56" s="115">
        <v>7</v>
      </c>
      <c r="N56" s="115">
        <v>1918</v>
      </c>
      <c r="O56" s="116"/>
      <c r="P56" s="117"/>
      <c r="Q56" s="117" t="s">
        <v>30</v>
      </c>
      <c r="R56" s="118"/>
      <c r="S56" s="118" t="s">
        <v>334</v>
      </c>
      <c r="T56" s="143" t="s">
        <v>333</v>
      </c>
    </row>
    <row r="57" spans="1:20" s="31" customFormat="1" x14ac:dyDescent="0.25">
      <c r="A57" s="114" t="s">
        <v>148</v>
      </c>
      <c r="B57" s="115" t="s">
        <v>111</v>
      </c>
      <c r="C57" s="115" t="s">
        <v>51</v>
      </c>
      <c r="D57" s="120" t="s">
        <v>22</v>
      </c>
      <c r="E57" s="115">
        <v>24</v>
      </c>
      <c r="F57" s="115">
        <v>7</v>
      </c>
      <c r="G57" s="115">
        <v>1887</v>
      </c>
      <c r="H57" s="115">
        <v>16</v>
      </c>
      <c r="I57" s="115">
        <v>10</v>
      </c>
      <c r="J57" s="115">
        <v>1916</v>
      </c>
      <c r="K57" s="116">
        <v>29</v>
      </c>
      <c r="L57" s="115">
        <v>17</v>
      </c>
      <c r="M57" s="115">
        <v>10</v>
      </c>
      <c r="N57" s="115">
        <v>1917</v>
      </c>
      <c r="O57" s="116">
        <v>30</v>
      </c>
      <c r="P57" s="117">
        <v>366</v>
      </c>
      <c r="Q57" s="117" t="s">
        <v>30</v>
      </c>
      <c r="R57" s="118" t="s">
        <v>60</v>
      </c>
      <c r="S57" s="118" t="s">
        <v>61</v>
      </c>
      <c r="T57" s="131"/>
    </row>
    <row r="58" spans="1:20" s="31" customFormat="1" x14ac:dyDescent="0.25">
      <c r="A58" s="114" t="s">
        <v>160</v>
      </c>
      <c r="B58" s="115" t="s">
        <v>124</v>
      </c>
      <c r="C58" s="115" t="s">
        <v>23</v>
      </c>
      <c r="D58" s="120" t="s">
        <v>22</v>
      </c>
      <c r="E58" s="115">
        <v>24</v>
      </c>
      <c r="F58" s="115">
        <v>9</v>
      </c>
      <c r="G58" s="115">
        <v>1893</v>
      </c>
      <c r="H58" s="115">
        <v>28</v>
      </c>
      <c r="I58" s="115">
        <v>4</v>
      </c>
      <c r="J58" s="115">
        <v>1915</v>
      </c>
      <c r="K58" s="116">
        <v>22</v>
      </c>
      <c r="L58" s="115">
        <v>12</v>
      </c>
      <c r="M58" s="115">
        <v>9</v>
      </c>
      <c r="N58" s="115">
        <v>1918</v>
      </c>
      <c r="O58" s="116">
        <v>25</v>
      </c>
      <c r="P58" s="117">
        <v>1233</v>
      </c>
      <c r="Q58" s="117" t="s">
        <v>30</v>
      </c>
      <c r="R58" s="118" t="s">
        <v>79</v>
      </c>
      <c r="S58" s="118" t="s">
        <v>80</v>
      </c>
      <c r="T58" s="143"/>
    </row>
    <row r="59" spans="1:20" s="31" customFormat="1" x14ac:dyDescent="0.25">
      <c r="A59" s="114" t="s">
        <v>146</v>
      </c>
      <c r="B59" s="120" t="s">
        <v>113</v>
      </c>
      <c r="C59" s="120" t="s">
        <v>17</v>
      </c>
      <c r="D59" s="115" t="s">
        <v>14</v>
      </c>
      <c r="E59" s="120">
        <v>12</v>
      </c>
      <c r="F59" s="120">
        <v>5</v>
      </c>
      <c r="G59" s="120">
        <v>1898</v>
      </c>
      <c r="H59" s="120">
        <v>30</v>
      </c>
      <c r="I59" s="120">
        <v>7</v>
      </c>
      <c r="J59" s="120">
        <v>1917</v>
      </c>
      <c r="K59" s="116">
        <v>19</v>
      </c>
      <c r="L59" s="158">
        <v>8</v>
      </c>
      <c r="M59" s="158">
        <v>10</v>
      </c>
      <c r="N59" s="158">
        <v>1918</v>
      </c>
      <c r="O59" s="116">
        <v>20</v>
      </c>
      <c r="P59" s="123">
        <v>435</v>
      </c>
      <c r="Q59" s="123" t="s">
        <v>30</v>
      </c>
      <c r="R59" s="118" t="s">
        <v>81</v>
      </c>
      <c r="S59" s="118" t="s">
        <v>87</v>
      </c>
      <c r="T59" s="131"/>
    </row>
    <row r="60" spans="1:20" s="31" customFormat="1" x14ac:dyDescent="0.25">
      <c r="A60" s="114" t="s">
        <v>264</v>
      </c>
      <c r="B60" s="115" t="s">
        <v>245</v>
      </c>
      <c r="C60" s="115"/>
      <c r="D60" s="115"/>
      <c r="E60" s="115"/>
      <c r="F60" s="115"/>
      <c r="G60" s="115"/>
      <c r="H60" s="115"/>
      <c r="I60" s="115"/>
      <c r="J60" s="115"/>
      <c r="K60" s="116"/>
      <c r="L60" s="115"/>
      <c r="M60" s="115"/>
      <c r="N60" s="115"/>
      <c r="O60" s="116"/>
      <c r="P60" s="117"/>
      <c r="Q60" s="117" t="s">
        <v>30</v>
      </c>
      <c r="R60" s="118" t="s">
        <v>52</v>
      </c>
      <c r="S60" s="118" t="s">
        <v>265</v>
      </c>
      <c r="T60" s="143"/>
    </row>
    <row r="61" spans="1:20" s="31" customFormat="1" ht="15.75" x14ac:dyDescent="0.25">
      <c r="A61" s="142" t="s">
        <v>139</v>
      </c>
      <c r="B61" s="139" t="s">
        <v>107</v>
      </c>
      <c r="C61" s="139" t="s">
        <v>23</v>
      </c>
      <c r="D61" s="115" t="s">
        <v>22</v>
      </c>
      <c r="E61" s="139">
        <v>17</v>
      </c>
      <c r="F61" s="139">
        <v>6</v>
      </c>
      <c r="G61" s="115">
        <v>1896</v>
      </c>
      <c r="H61" s="115">
        <v>8</v>
      </c>
      <c r="I61" s="115">
        <v>6</v>
      </c>
      <c r="J61" s="115">
        <v>1915</v>
      </c>
      <c r="K61" s="116">
        <v>19</v>
      </c>
      <c r="L61" s="116">
        <v>15</v>
      </c>
      <c r="M61" s="116">
        <v>10</v>
      </c>
      <c r="N61" s="116">
        <v>1916</v>
      </c>
      <c r="O61" s="116">
        <v>20</v>
      </c>
      <c r="P61" s="117">
        <v>495</v>
      </c>
      <c r="Q61" s="117" t="s">
        <v>30</v>
      </c>
      <c r="R61" s="118" t="s">
        <v>41</v>
      </c>
      <c r="S61" s="118" t="s">
        <v>42</v>
      </c>
      <c r="T61" s="131" t="s">
        <v>27</v>
      </c>
    </row>
    <row r="62" spans="1:20" s="31" customFormat="1" x14ac:dyDescent="0.25">
      <c r="A62" s="114" t="s">
        <v>254</v>
      </c>
      <c r="B62" s="115" t="s">
        <v>241</v>
      </c>
      <c r="C62" s="115"/>
      <c r="D62" s="115"/>
      <c r="E62" s="115"/>
      <c r="F62" s="115"/>
      <c r="G62" s="115"/>
      <c r="H62" s="115"/>
      <c r="I62" s="115"/>
      <c r="J62" s="115"/>
      <c r="K62" s="116"/>
      <c r="L62" s="115"/>
      <c r="M62" s="115"/>
      <c r="N62" s="115"/>
      <c r="O62" s="116"/>
      <c r="P62" s="117"/>
      <c r="Q62" s="117" t="s">
        <v>30</v>
      </c>
      <c r="R62" s="118" t="s">
        <v>223</v>
      </c>
      <c r="S62" s="118" t="s">
        <v>257</v>
      </c>
      <c r="T62" s="143" t="s">
        <v>65</v>
      </c>
    </row>
    <row r="63" spans="1:20" s="31" customFormat="1" x14ac:dyDescent="0.25">
      <c r="A63" s="114" t="s">
        <v>270</v>
      </c>
      <c r="B63" s="115" t="s">
        <v>268</v>
      </c>
      <c r="C63" s="115"/>
      <c r="D63" s="120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7"/>
      <c r="Q63" s="123" t="s">
        <v>30</v>
      </c>
      <c r="R63" s="118" t="s">
        <v>271</v>
      </c>
      <c r="S63" s="118" t="s">
        <v>257</v>
      </c>
      <c r="T63" s="148"/>
    </row>
    <row r="64" spans="1:20" s="31" customFormat="1" x14ac:dyDescent="0.25">
      <c r="A64" s="114" t="s">
        <v>221</v>
      </c>
      <c r="B64" s="115" t="s">
        <v>222</v>
      </c>
      <c r="C64" s="115" t="s">
        <v>17</v>
      </c>
      <c r="D64" s="115" t="s">
        <v>64</v>
      </c>
      <c r="E64" s="115">
        <v>18</v>
      </c>
      <c r="F64" s="115">
        <v>7</v>
      </c>
      <c r="G64" s="115">
        <v>1895</v>
      </c>
      <c r="H64" s="115">
        <v>16</v>
      </c>
      <c r="I64" s="115">
        <v>11</v>
      </c>
      <c r="J64" s="115">
        <v>1915</v>
      </c>
      <c r="K64" s="116">
        <v>20</v>
      </c>
      <c r="L64" s="115">
        <v>21</v>
      </c>
      <c r="M64" s="115">
        <v>10</v>
      </c>
      <c r="N64" s="115">
        <v>1918</v>
      </c>
      <c r="O64" s="116">
        <v>23</v>
      </c>
      <c r="P64" s="117">
        <v>1071</v>
      </c>
      <c r="Q64" s="117" t="s">
        <v>30</v>
      </c>
      <c r="R64" s="118" t="s">
        <v>223</v>
      </c>
      <c r="S64" s="118" t="s">
        <v>224</v>
      </c>
      <c r="T64" s="143"/>
    </row>
    <row r="65" spans="1:20" s="31" customFormat="1" x14ac:dyDescent="0.25">
      <c r="A65" s="114" t="s">
        <v>137</v>
      </c>
      <c r="B65" s="115" t="s">
        <v>105</v>
      </c>
      <c r="C65" s="115" t="s">
        <v>17</v>
      </c>
      <c r="D65" s="120" t="s">
        <v>14</v>
      </c>
      <c r="E65" s="115">
        <v>8</v>
      </c>
      <c r="F65" s="115">
        <v>9</v>
      </c>
      <c r="G65" s="115">
        <v>1890</v>
      </c>
      <c r="H65" s="115">
        <v>11</v>
      </c>
      <c r="I65" s="115">
        <v>1</v>
      </c>
      <c r="J65" s="115">
        <v>1916</v>
      </c>
      <c r="K65" s="116">
        <v>26</v>
      </c>
      <c r="L65" s="115">
        <v>12</v>
      </c>
      <c r="M65" s="115">
        <v>9</v>
      </c>
      <c r="N65" s="115">
        <v>1916</v>
      </c>
      <c r="O65" s="116">
        <v>26</v>
      </c>
      <c r="P65" s="117">
        <v>245</v>
      </c>
      <c r="Q65" s="117" t="s">
        <v>30</v>
      </c>
      <c r="R65" s="118" t="s">
        <v>36</v>
      </c>
      <c r="S65" s="118" t="s">
        <v>37</v>
      </c>
      <c r="T65" s="143"/>
    </row>
    <row r="66" spans="1:20" s="31" customFormat="1" ht="15.75" x14ac:dyDescent="0.25">
      <c r="A66" s="114" t="s">
        <v>144</v>
      </c>
      <c r="B66" s="115" t="s">
        <v>111</v>
      </c>
      <c r="C66" s="115" t="s">
        <v>51</v>
      </c>
      <c r="D66" s="121" t="s">
        <v>22</v>
      </c>
      <c r="E66" s="115">
        <v>3</v>
      </c>
      <c r="F66" s="115">
        <v>8</v>
      </c>
      <c r="G66" s="115">
        <v>1889</v>
      </c>
      <c r="H66" s="115">
        <v>10</v>
      </c>
      <c r="I66" s="115">
        <v>8</v>
      </c>
      <c r="J66" s="115">
        <v>1916</v>
      </c>
      <c r="K66" s="116">
        <v>27</v>
      </c>
      <c r="L66" s="115">
        <v>6</v>
      </c>
      <c r="M66" s="115">
        <v>8</v>
      </c>
      <c r="N66" s="115">
        <v>1917</v>
      </c>
      <c r="O66" s="116">
        <v>28</v>
      </c>
      <c r="P66" s="117">
        <v>269</v>
      </c>
      <c r="Q66" s="117" t="s">
        <v>30</v>
      </c>
      <c r="R66" s="118"/>
      <c r="S66" s="118" t="s">
        <v>53</v>
      </c>
      <c r="T66" s="143"/>
    </row>
    <row r="67" spans="1:20" s="31" customFormat="1" ht="15.75" x14ac:dyDescent="0.25">
      <c r="A67" s="142" t="s">
        <v>142</v>
      </c>
      <c r="B67" s="139" t="s">
        <v>109</v>
      </c>
      <c r="C67" s="139" t="s">
        <v>23</v>
      </c>
      <c r="D67" s="120" t="s">
        <v>22</v>
      </c>
      <c r="E67" s="139">
        <v>9</v>
      </c>
      <c r="F67" s="139">
        <v>10</v>
      </c>
      <c r="G67" s="115">
        <v>1888</v>
      </c>
      <c r="H67" s="115">
        <v>21</v>
      </c>
      <c r="I67" s="115">
        <v>8</v>
      </c>
      <c r="J67" s="115">
        <v>1914</v>
      </c>
      <c r="K67" s="116">
        <v>26</v>
      </c>
      <c r="L67" s="116">
        <v>21</v>
      </c>
      <c r="M67" s="116">
        <v>6</v>
      </c>
      <c r="N67" s="116">
        <v>1917</v>
      </c>
      <c r="O67" s="116">
        <v>29</v>
      </c>
      <c r="P67" s="117">
        <v>1035</v>
      </c>
      <c r="Q67" s="117" t="s">
        <v>30</v>
      </c>
      <c r="R67" s="118" t="s">
        <v>48</v>
      </c>
      <c r="S67" s="118" t="s">
        <v>49</v>
      </c>
      <c r="T67" s="143"/>
    </row>
    <row r="68" spans="1:20" s="31" customFormat="1" x14ac:dyDescent="0.25">
      <c r="A68" s="114" t="s">
        <v>143</v>
      </c>
      <c r="B68" s="115" t="s">
        <v>110</v>
      </c>
      <c r="C68" s="115" t="s">
        <v>15</v>
      </c>
      <c r="D68" s="115" t="s">
        <v>177</v>
      </c>
      <c r="E68" s="115">
        <v>7</v>
      </c>
      <c r="F68" s="115">
        <v>8</v>
      </c>
      <c r="G68" s="115">
        <v>1890</v>
      </c>
      <c r="H68" s="115">
        <v>18</v>
      </c>
      <c r="I68" s="115">
        <v>4</v>
      </c>
      <c r="J68" s="115">
        <v>1916</v>
      </c>
      <c r="K68" s="116">
        <v>26</v>
      </c>
      <c r="L68" s="115">
        <v>1</v>
      </c>
      <c r="M68" s="115">
        <v>8</v>
      </c>
      <c r="N68" s="115">
        <v>1917</v>
      </c>
      <c r="O68" s="116">
        <v>27</v>
      </c>
      <c r="P68" s="117">
        <v>470</v>
      </c>
      <c r="Q68" s="117" t="s">
        <v>30</v>
      </c>
      <c r="R68" s="118" t="s">
        <v>50</v>
      </c>
      <c r="S68" s="118" t="s">
        <v>49</v>
      </c>
      <c r="T68" s="131" t="s">
        <v>56</v>
      </c>
    </row>
  </sheetData>
  <mergeCells count="3">
    <mergeCell ref="L1:N1"/>
    <mergeCell ref="H1:J1"/>
    <mergeCell ref="E1:G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headerFooter>
    <oddHeader>&amp;C&amp;P of&amp;N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"/>
  <sheetViews>
    <sheetView workbookViewId="0">
      <selection activeCell="F12" sqref="F12"/>
    </sheetView>
  </sheetViews>
  <sheetFormatPr defaultRowHeight="15" x14ac:dyDescent="0.25"/>
  <cols>
    <col min="1" max="1" width="13.7109375" bestFit="1" customWidth="1"/>
    <col min="2" max="4" width="9.140625" style="59"/>
  </cols>
  <sheetData>
    <row r="1" spans="1:4" x14ac:dyDescent="0.25">
      <c r="A1" t="s">
        <v>188</v>
      </c>
      <c r="C1" s="59" t="s">
        <v>187</v>
      </c>
      <c r="D1" s="59" t="s">
        <v>186</v>
      </c>
    </row>
    <row r="2" spans="1:4" x14ac:dyDescent="0.25">
      <c r="A2" t="s">
        <v>22</v>
      </c>
      <c r="B2" s="59">
        <v>48</v>
      </c>
      <c r="C2" s="59">
        <v>24</v>
      </c>
      <c r="D2" s="59">
        <v>1</v>
      </c>
    </row>
    <row r="3" spans="1:4" x14ac:dyDescent="0.25">
      <c r="A3" t="s">
        <v>9</v>
      </c>
      <c r="B3" s="59">
        <v>9</v>
      </c>
      <c r="C3" s="59">
        <v>8</v>
      </c>
    </row>
    <row r="4" spans="1:4" x14ac:dyDescent="0.25">
      <c r="A4" t="s">
        <v>64</v>
      </c>
      <c r="B4" s="59">
        <v>19</v>
      </c>
      <c r="C4" s="59">
        <v>3</v>
      </c>
      <c r="D4" s="59">
        <v>1</v>
      </c>
    </row>
    <row r="5" spans="1:4" x14ac:dyDescent="0.25">
      <c r="A5" t="s">
        <v>14</v>
      </c>
      <c r="B5" s="59">
        <v>13</v>
      </c>
      <c r="C5" s="59">
        <v>12</v>
      </c>
    </row>
    <row r="6" spans="1:4" x14ac:dyDescent="0.25">
      <c r="A6" t="s">
        <v>177</v>
      </c>
      <c r="B6" s="59">
        <v>7</v>
      </c>
      <c r="C6" s="59">
        <v>3</v>
      </c>
    </row>
    <row r="7" spans="1:4" s="30" customFormat="1" x14ac:dyDescent="0.25">
      <c r="A7" s="30" t="s">
        <v>33</v>
      </c>
      <c r="B7" s="59"/>
      <c r="C7" s="59">
        <v>1</v>
      </c>
      <c r="D7" s="59"/>
    </row>
    <row r="8" spans="1:4" x14ac:dyDescent="0.25">
      <c r="B8" s="61">
        <f>SUM(B2:B7)</f>
        <v>96</v>
      </c>
      <c r="C8" s="61">
        <f>SUM(C2:C7)</f>
        <v>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9"/>
  <sheetViews>
    <sheetView topLeftCell="A10" zoomScaleNormal="100" workbookViewId="0">
      <selection activeCell="N6" sqref="N6"/>
    </sheetView>
  </sheetViews>
  <sheetFormatPr defaultRowHeight="15" x14ac:dyDescent="0.25"/>
  <cols>
    <col min="1" max="1" width="17.7109375" bestFit="1" customWidth="1"/>
    <col min="2" max="2" width="14.140625" customWidth="1"/>
    <col min="3" max="3" width="10.85546875" hidden="1" customWidth="1"/>
    <col min="4" max="4" width="9.85546875" hidden="1" customWidth="1"/>
    <col min="5" max="6" width="4.42578125" bestFit="1" customWidth="1"/>
    <col min="7" max="7" width="7.28515625" bestFit="1" customWidth="1"/>
    <col min="8" max="9" width="4.42578125" bestFit="1" customWidth="1"/>
    <col min="10" max="10" width="7.28515625" bestFit="1" customWidth="1"/>
    <col min="11" max="11" width="9.28515625" bestFit="1" customWidth="1"/>
    <col min="12" max="13" width="4.42578125" bestFit="1" customWidth="1"/>
    <col min="14" max="14" width="7.28515625" bestFit="1" customWidth="1"/>
    <col min="15" max="15" width="8.7109375" bestFit="1" customWidth="1"/>
    <col min="16" max="16" width="9.7109375" bestFit="1" customWidth="1"/>
    <col min="17" max="17" width="13" bestFit="1" customWidth="1"/>
    <col min="18" max="18" width="20.28515625" bestFit="1" customWidth="1"/>
    <col min="19" max="19" width="32.5703125" style="85" customWidth="1"/>
    <col min="20" max="20" width="68.140625" bestFit="1" customWidth="1"/>
  </cols>
  <sheetData>
    <row r="1" spans="1:20" s="30" customFormat="1" ht="56.25" x14ac:dyDescent="0.25">
      <c r="A1" s="65" t="s">
        <v>167</v>
      </c>
      <c r="B1" s="66" t="s">
        <v>168</v>
      </c>
      <c r="C1" s="66" t="s">
        <v>1</v>
      </c>
      <c r="D1" s="66" t="s">
        <v>0</v>
      </c>
      <c r="E1" s="170" t="s">
        <v>2</v>
      </c>
      <c r="F1" s="170"/>
      <c r="G1" s="170"/>
      <c r="H1" s="170" t="s">
        <v>3</v>
      </c>
      <c r="I1" s="170"/>
      <c r="J1" s="170"/>
      <c r="K1" s="67" t="s">
        <v>173</v>
      </c>
      <c r="L1" s="170" t="s">
        <v>4</v>
      </c>
      <c r="M1" s="170"/>
      <c r="N1" s="170"/>
      <c r="O1" s="67" t="s">
        <v>174</v>
      </c>
      <c r="P1" s="68" t="s">
        <v>5</v>
      </c>
      <c r="Q1" s="68" t="s">
        <v>6</v>
      </c>
      <c r="R1" s="69" t="s">
        <v>7</v>
      </c>
      <c r="S1" s="67" t="s">
        <v>8</v>
      </c>
      <c r="T1" s="70" t="s">
        <v>91</v>
      </c>
    </row>
    <row r="2" spans="1:20" ht="37.5" x14ac:dyDescent="0.25">
      <c r="A2" s="71" t="str">
        <f>Master!A76</f>
        <v>William George</v>
      </c>
      <c r="B2" s="72" t="str">
        <f>Master!B76</f>
        <v>DRUMMOND</v>
      </c>
      <c r="C2" s="73">
        <f>Master!C76</f>
        <v>0</v>
      </c>
      <c r="D2" s="74">
        <f>Master!D76</f>
        <v>0</v>
      </c>
      <c r="E2" s="73">
        <f>Master!E76</f>
        <v>0</v>
      </c>
      <c r="F2" s="73">
        <f>Master!F76</f>
        <v>0</v>
      </c>
      <c r="G2" s="73">
        <f>Master!G76</f>
        <v>0</v>
      </c>
      <c r="H2" s="73">
        <f>Master!H76</f>
        <v>0</v>
      </c>
      <c r="I2" s="73">
        <f>Master!I76</f>
        <v>0</v>
      </c>
      <c r="J2" s="73">
        <f>Master!J76</f>
        <v>0</v>
      </c>
      <c r="K2" s="75">
        <f>Master!K76</f>
        <v>0</v>
      </c>
      <c r="L2" s="76">
        <f>Master!L76</f>
        <v>19</v>
      </c>
      <c r="M2" s="76">
        <f>Master!M76</f>
        <v>9</v>
      </c>
      <c r="N2" s="76">
        <f>Master!N76</f>
        <v>1916</v>
      </c>
      <c r="O2" s="75">
        <f>Master!O76</f>
        <v>0</v>
      </c>
      <c r="P2" s="77">
        <f>Master!P76</f>
        <v>0</v>
      </c>
      <c r="Q2" s="77" t="str">
        <f>Master!Q76</f>
        <v>France</v>
      </c>
      <c r="R2" s="78">
        <f>Master!R76</f>
        <v>0</v>
      </c>
      <c r="S2" s="84" t="str">
        <f>Master!S76</f>
        <v>Heilly Station Cemetery</v>
      </c>
      <c r="T2" s="79">
        <f>Master!T76</f>
        <v>0</v>
      </c>
    </row>
    <row r="3" spans="1:20" ht="37.5" x14ac:dyDescent="0.25">
      <c r="A3" s="71" t="str">
        <f>Master!A83</f>
        <v>Martin (Hall Martin)</v>
      </c>
      <c r="B3" s="72" t="str">
        <f>Master!B83</f>
        <v>GRIFFIN</v>
      </c>
      <c r="C3" s="73">
        <f>Master!C83</f>
        <v>0</v>
      </c>
      <c r="D3" s="73">
        <f>Master!D83</f>
        <v>0</v>
      </c>
      <c r="E3" s="73">
        <f>Master!E83</f>
        <v>0</v>
      </c>
      <c r="F3" s="73">
        <f>Master!F83</f>
        <v>0</v>
      </c>
      <c r="G3" s="73">
        <f>Master!G83</f>
        <v>0</v>
      </c>
      <c r="H3" s="73">
        <f>Master!H83</f>
        <v>0</v>
      </c>
      <c r="I3" s="73">
        <f>Master!I83</f>
        <v>0</v>
      </c>
      <c r="J3" s="73">
        <f>Master!J83</f>
        <v>0</v>
      </c>
      <c r="K3" s="75">
        <f>Master!K83</f>
        <v>0</v>
      </c>
      <c r="L3" s="76">
        <f>Master!L83</f>
        <v>0</v>
      </c>
      <c r="M3" s="76">
        <f>Master!M83</f>
        <v>0</v>
      </c>
      <c r="N3" s="76">
        <f>Master!N83</f>
        <v>0</v>
      </c>
      <c r="O3" s="75">
        <f>Master!O83</f>
        <v>0</v>
      </c>
      <c r="P3" s="77">
        <f>Master!P83</f>
        <v>0</v>
      </c>
      <c r="Q3" s="80" t="str">
        <f>Master!Q83</f>
        <v>France</v>
      </c>
      <c r="R3" s="78" t="str">
        <f>Master!R83</f>
        <v>Le Cateau</v>
      </c>
      <c r="S3" s="84" t="str">
        <f>Master!S83</f>
        <v>Romeries Communal Cemetery Extension</v>
      </c>
      <c r="T3" s="79" t="str">
        <f>Master!T83</f>
        <v>Military Medal</v>
      </c>
    </row>
    <row r="4" spans="1:20" ht="37.5" x14ac:dyDescent="0.25">
      <c r="A4" s="71" t="str">
        <f>Master!A78</f>
        <v>Frank Hedley</v>
      </c>
      <c r="B4" s="72" t="str">
        <f>Master!B78</f>
        <v>DUNNE</v>
      </c>
      <c r="C4" s="73">
        <f>Master!C78</f>
        <v>0</v>
      </c>
      <c r="D4" s="74">
        <f>Master!D78</f>
        <v>0</v>
      </c>
      <c r="E4" s="73">
        <f>Master!E78</f>
        <v>0</v>
      </c>
      <c r="F4" s="73">
        <f>Master!F78</f>
        <v>0</v>
      </c>
      <c r="G4" s="73">
        <f>Master!G78</f>
        <v>0</v>
      </c>
      <c r="H4" s="73">
        <f>Master!H78</f>
        <v>0</v>
      </c>
      <c r="I4" s="73">
        <f>Master!I78</f>
        <v>0</v>
      </c>
      <c r="J4" s="73">
        <f>Master!J78</f>
        <v>0</v>
      </c>
      <c r="K4" s="75">
        <f>Master!K78</f>
        <v>0</v>
      </c>
      <c r="L4" s="76">
        <f>Master!L78</f>
        <v>12</v>
      </c>
      <c r="M4" s="76">
        <f>Master!M78</f>
        <v>10</v>
      </c>
      <c r="N4" s="76">
        <f>Master!N78</f>
        <v>1918</v>
      </c>
      <c r="O4" s="75">
        <f>Master!O78</f>
        <v>0</v>
      </c>
      <c r="P4" s="77">
        <f>Master!P78</f>
        <v>0</v>
      </c>
      <c r="Q4" s="77" t="str">
        <f>Master!Q78</f>
        <v>France</v>
      </c>
      <c r="R4" s="78" t="str">
        <f>Master!R78</f>
        <v>Bapaume</v>
      </c>
      <c r="S4" s="84" t="str">
        <f>Master!S78</f>
        <v>Beaulencourt British Cemetery, Ligny-Thilloy</v>
      </c>
      <c r="T4" s="79">
        <f>Master!T78</f>
        <v>0</v>
      </c>
    </row>
    <row r="5" spans="1:20" ht="39" customHeight="1" x14ac:dyDescent="0.3">
      <c r="A5" s="71" t="str">
        <f>Master!A81</f>
        <v>Walter McArthur</v>
      </c>
      <c r="B5" s="72" t="str">
        <f>Master!B81</f>
        <v>GALBRAITH</v>
      </c>
      <c r="C5" s="73">
        <f>Master!C81</f>
        <v>0</v>
      </c>
      <c r="D5" s="81">
        <f>Master!D81</f>
        <v>0</v>
      </c>
      <c r="E5" s="73">
        <f>Master!E81</f>
        <v>0</v>
      </c>
      <c r="F5" s="73">
        <f>Master!F81</f>
        <v>0</v>
      </c>
      <c r="G5" s="73">
        <f>Master!G81</f>
        <v>0</v>
      </c>
      <c r="H5" s="73">
        <f>Master!H81</f>
        <v>0</v>
      </c>
      <c r="I5" s="73">
        <f>Master!I81</f>
        <v>0</v>
      </c>
      <c r="J5" s="73">
        <f>Master!J81</f>
        <v>0</v>
      </c>
      <c r="K5" s="75">
        <f>Master!K81</f>
        <v>0</v>
      </c>
      <c r="L5" s="76">
        <f>Master!L81</f>
        <v>30</v>
      </c>
      <c r="M5" s="76">
        <f>Master!M81</f>
        <v>9</v>
      </c>
      <c r="N5" s="76">
        <f>Master!N81</f>
        <v>1916</v>
      </c>
      <c r="O5" s="75">
        <f>Master!O81</f>
        <v>0</v>
      </c>
      <c r="P5" s="77">
        <f>Master!P81</f>
        <v>0</v>
      </c>
      <c r="Q5" s="77" t="str">
        <f>Master!Q81</f>
        <v>France</v>
      </c>
      <c r="R5" s="78">
        <f>Master!R81</f>
        <v>0</v>
      </c>
      <c r="S5" s="84" t="str">
        <f>Master!S81</f>
        <v>Heilly Station Cemetery</v>
      </c>
      <c r="T5" s="82">
        <f>Master!T81</f>
        <v>0</v>
      </c>
    </row>
    <row r="6" spans="1:20" ht="37.5" x14ac:dyDescent="0.25">
      <c r="A6" s="71" t="str">
        <f>Master!A82</f>
        <v>Ernest Jesse</v>
      </c>
      <c r="B6" s="72" t="str">
        <f>Master!B82</f>
        <v>GOER</v>
      </c>
      <c r="C6" s="73">
        <f>Master!C82</f>
        <v>0</v>
      </c>
      <c r="D6" s="73">
        <f>Master!D82</f>
        <v>0</v>
      </c>
      <c r="E6" s="73">
        <f>Master!E82</f>
        <v>0</v>
      </c>
      <c r="F6" s="73">
        <f>Master!F82</f>
        <v>0</v>
      </c>
      <c r="G6" s="73">
        <f>Master!G82</f>
        <v>0</v>
      </c>
      <c r="H6" s="73">
        <f>Master!H82</f>
        <v>0</v>
      </c>
      <c r="I6" s="73">
        <f>Master!I82</f>
        <v>0</v>
      </c>
      <c r="J6" s="73">
        <f>Master!J82</f>
        <v>0</v>
      </c>
      <c r="K6" s="75">
        <f>Master!K82</f>
        <v>0</v>
      </c>
      <c r="L6" s="76">
        <f>Master!L82</f>
        <v>0</v>
      </c>
      <c r="M6" s="76">
        <f>Master!M82</f>
        <v>0</v>
      </c>
      <c r="N6" s="76">
        <v>1918</v>
      </c>
      <c r="O6" s="75">
        <f>Master!O82</f>
        <v>0</v>
      </c>
      <c r="P6" s="77">
        <f>Master!P82</f>
        <v>0</v>
      </c>
      <c r="Q6" s="80" t="str">
        <f>Master!Q82</f>
        <v>Belgium</v>
      </c>
      <c r="R6" s="78" t="str">
        <f>Master!R82</f>
        <v>Ypres</v>
      </c>
      <c r="S6" s="84" t="str">
        <f>Master!S82</f>
        <v>Polygon Wood Cemetery</v>
      </c>
      <c r="T6" s="79">
        <f>Master!T82</f>
        <v>0</v>
      </c>
    </row>
    <row r="7" spans="1:20" ht="37.5" x14ac:dyDescent="0.25">
      <c r="A7" s="71" t="str">
        <f>Master!A80</f>
        <v>Berty Fitzclarence</v>
      </c>
      <c r="B7" s="72" t="str">
        <f>Master!B80</f>
        <v>ELLIOTT</v>
      </c>
      <c r="C7" s="73">
        <f>Master!C80</f>
        <v>0</v>
      </c>
      <c r="D7" s="73">
        <f>Master!D80</f>
        <v>0</v>
      </c>
      <c r="E7" s="73">
        <f>Master!E80</f>
        <v>0</v>
      </c>
      <c r="F7" s="73">
        <f>Master!F80</f>
        <v>0</v>
      </c>
      <c r="G7" s="73">
        <f>Master!G80</f>
        <v>0</v>
      </c>
      <c r="H7" s="73">
        <f>Master!H80</f>
        <v>0</v>
      </c>
      <c r="I7" s="73">
        <f>Master!I80</f>
        <v>0</v>
      </c>
      <c r="J7" s="73">
        <f>Master!J80</f>
        <v>0</v>
      </c>
      <c r="K7" s="75">
        <f>Master!K80</f>
        <v>0</v>
      </c>
      <c r="L7" s="76">
        <f>Master!L80</f>
        <v>29</v>
      </c>
      <c r="M7" s="76">
        <f>Master!M80</f>
        <v>8</v>
      </c>
      <c r="N7" s="76">
        <f>Master!N80</f>
        <v>1918</v>
      </c>
      <c r="O7" s="75" t="s">
        <v>214</v>
      </c>
      <c r="P7" s="77">
        <f>Master!P80</f>
        <v>0</v>
      </c>
      <c r="Q7" s="77" t="str">
        <f>Master!Q80</f>
        <v>France</v>
      </c>
      <c r="R7" s="78" t="str">
        <f>Master!R80</f>
        <v>Bapaume</v>
      </c>
      <c r="S7" s="84" t="str">
        <f>Master!S80</f>
        <v>Achiet-le-Grand Communal Cemetery Extension</v>
      </c>
      <c r="T7" s="83">
        <f>Master!T80</f>
        <v>0</v>
      </c>
    </row>
    <row r="8" spans="1:20" ht="37.5" x14ac:dyDescent="0.25">
      <c r="A8" s="71" t="str">
        <f>Master!A77</f>
        <v>George Irvine Mouat</v>
      </c>
      <c r="B8" s="72" t="str">
        <f>Master!B77</f>
        <v>DRYDEN</v>
      </c>
      <c r="C8" s="73">
        <f>Master!C77</f>
        <v>0</v>
      </c>
      <c r="D8" s="74">
        <f>Master!D77</f>
        <v>0</v>
      </c>
      <c r="E8" s="73">
        <f>Master!E77</f>
        <v>0</v>
      </c>
      <c r="F8" s="73">
        <f>Master!F77</f>
        <v>0</v>
      </c>
      <c r="G8" s="73">
        <f>Master!G77</f>
        <v>0</v>
      </c>
      <c r="H8" s="73">
        <f>Master!H77</f>
        <v>0</v>
      </c>
      <c r="I8" s="73">
        <f>Master!I77</f>
        <v>0</v>
      </c>
      <c r="J8" s="73">
        <f>Master!J77</f>
        <v>0</v>
      </c>
      <c r="K8" s="75">
        <f>Master!K77</f>
        <v>0</v>
      </c>
      <c r="L8" s="76">
        <f>Master!L77</f>
        <v>29</v>
      </c>
      <c r="M8" s="76">
        <f>Master!M77</f>
        <v>3</v>
      </c>
      <c r="N8" s="76">
        <f>Master!N77</f>
        <v>1918</v>
      </c>
      <c r="O8" s="75">
        <f>Master!O77</f>
        <v>0</v>
      </c>
      <c r="P8" s="77">
        <f>Master!P77</f>
        <v>0</v>
      </c>
      <c r="Q8" s="77" t="str">
        <f>Master!Q77</f>
        <v>NZ</v>
      </c>
      <c r="R8" s="78"/>
      <c r="S8" s="84"/>
      <c r="T8" s="79" t="str">
        <f>Master!T77</f>
        <v>TB of the spine</v>
      </c>
    </row>
    <row r="9" spans="1:20" ht="37.5" x14ac:dyDescent="0.25">
      <c r="A9" s="71" t="str">
        <f>Master!A79</f>
        <v>William Frederick</v>
      </c>
      <c r="B9" s="72" t="str">
        <f>Master!B79</f>
        <v>ELFORD</v>
      </c>
      <c r="C9" s="73">
        <f>Master!C79</f>
        <v>0</v>
      </c>
      <c r="D9" s="74">
        <f>Master!D79</f>
        <v>0</v>
      </c>
      <c r="E9" s="73">
        <f>Master!E79</f>
        <v>0</v>
      </c>
      <c r="F9" s="73">
        <f>Master!F79</f>
        <v>0</v>
      </c>
      <c r="G9" s="73">
        <f>Master!G79</f>
        <v>0</v>
      </c>
      <c r="H9" s="73">
        <f>Master!H79</f>
        <v>0</v>
      </c>
      <c r="I9" s="73">
        <f>Master!I79</f>
        <v>0</v>
      </c>
      <c r="J9" s="73">
        <f>Master!J79</f>
        <v>0</v>
      </c>
      <c r="K9" s="75">
        <f>Master!K79</f>
        <v>0</v>
      </c>
      <c r="L9" s="76">
        <f>Master!L79</f>
        <v>0</v>
      </c>
      <c r="M9" s="76">
        <f>Master!M79</f>
        <v>0</v>
      </c>
      <c r="N9" s="76">
        <f>Master!N79</f>
        <v>0</v>
      </c>
      <c r="O9" s="75">
        <f>Master!O79</f>
        <v>0</v>
      </c>
      <c r="P9" s="77">
        <f>Master!P79</f>
        <v>0</v>
      </c>
      <c r="Q9" s="77" t="str">
        <f>Master!Q79</f>
        <v>France</v>
      </c>
      <c r="R9" s="78" t="str">
        <f>Master!R79</f>
        <v>Ypres</v>
      </c>
      <c r="S9" s="84" t="str">
        <f>Master!S79</f>
        <v>Perth Cemetery (China Wall)</v>
      </c>
      <c r="T9" s="79">
        <f>Master!T79</f>
        <v>0</v>
      </c>
    </row>
  </sheetData>
  <mergeCells count="3">
    <mergeCell ref="E1:G1"/>
    <mergeCell ref="H1:J1"/>
    <mergeCell ref="L1:N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Master</vt:lpstr>
      <vt:lpstr>Makara</vt:lpstr>
      <vt:lpstr>Roseneath</vt:lpstr>
      <vt:lpstr>Aro Valley</vt:lpstr>
      <vt:lpstr>Brooklyn</vt:lpstr>
      <vt:lpstr>Camlou Tours</vt:lpstr>
      <vt:lpstr>Stats</vt:lpstr>
      <vt:lpstr>Newlands</vt:lpstr>
      <vt:lpstr>'Camlou Tours'!Print_Area</vt:lpstr>
      <vt:lpstr>Newlands!Print_Area</vt:lpstr>
      <vt:lpstr>'Camlou Tours'!Print_Titles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 Mulligan</cp:lastModifiedBy>
  <cp:lastPrinted>2017-07-26T02:58:18Z</cp:lastPrinted>
  <dcterms:created xsi:type="dcterms:W3CDTF">2016-12-18T01:38:49Z</dcterms:created>
  <dcterms:modified xsi:type="dcterms:W3CDTF">2017-08-18T23:11:27Z</dcterms:modified>
</cp:coreProperties>
</file>